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25" yWindow="795" windowWidth="23325" windowHeight="9840"/>
  </bookViews>
  <sheets>
    <sheet name="综合成绩公示附件" sheetId="3" r:id="rId1"/>
  </sheets>
  <calcPr calcId="145621"/>
</workbook>
</file>

<file path=xl/calcChain.xml><?xml version="1.0" encoding="utf-8"?>
<calcChain xmlns="http://schemas.openxmlformats.org/spreadsheetml/2006/main">
  <c r="G58" i="3" l="1"/>
  <c r="G89" i="3" l="1"/>
  <c r="G176" i="3"/>
  <c r="G175" i="3"/>
  <c r="G174" i="3"/>
  <c r="G171" i="3"/>
  <c r="G170" i="3"/>
  <c r="G167" i="3"/>
  <c r="G166" i="3"/>
  <c r="G165" i="3"/>
  <c r="G164" i="3"/>
  <c r="G163" i="3"/>
  <c r="G160" i="3"/>
  <c r="G159" i="3"/>
  <c r="G158" i="3"/>
  <c r="G157" i="3"/>
  <c r="G154" i="3"/>
  <c r="G153" i="3"/>
  <c r="G152" i="3"/>
  <c r="G150" i="3"/>
  <c r="G146" i="3"/>
  <c r="G145" i="3"/>
  <c r="G144" i="3"/>
  <c r="G140" i="3"/>
  <c r="G139" i="3"/>
  <c r="G138" i="3"/>
  <c r="G137" i="3"/>
  <c r="G132" i="3"/>
  <c r="G131" i="3"/>
  <c r="G130" i="3"/>
  <c r="G129" i="3"/>
  <c r="G128" i="3"/>
  <c r="G119" i="3"/>
  <c r="G118" i="3"/>
  <c r="G117" i="3"/>
  <c r="G116" i="3"/>
  <c r="G114" i="3"/>
  <c r="G113" i="3"/>
  <c r="G112" i="3"/>
  <c r="G111" i="3"/>
  <c r="G110" i="3"/>
  <c r="G108" i="3"/>
  <c r="G107" i="3"/>
  <c r="G106" i="3"/>
  <c r="G105" i="3"/>
  <c r="G104" i="3"/>
  <c r="G100" i="3"/>
  <c r="G99" i="3"/>
  <c r="G98" i="3"/>
  <c r="G97" i="3"/>
  <c r="G96" i="3"/>
  <c r="G93" i="3"/>
  <c r="G92" i="3"/>
  <c r="G91" i="3"/>
  <c r="G90" i="3"/>
  <c r="G87" i="3"/>
  <c r="G84" i="3"/>
  <c r="G83" i="3"/>
  <c r="G82" i="3"/>
  <c r="G79" i="3"/>
  <c r="G78" i="3"/>
  <c r="G77" i="3"/>
  <c r="G76" i="3"/>
  <c r="G75" i="3"/>
  <c r="G70" i="3"/>
  <c r="G69" i="3"/>
  <c r="G68" i="3"/>
  <c r="G67" i="3"/>
  <c r="G66" i="3"/>
  <c r="G64" i="3"/>
  <c r="G63" i="3"/>
  <c r="G62" i="3"/>
  <c r="G57" i="3"/>
  <c r="G56" i="3"/>
  <c r="G54" i="3"/>
  <c r="G53" i="3"/>
  <c r="G48" i="3"/>
  <c r="G47" i="3"/>
  <c r="G46" i="3"/>
  <c r="G45" i="3"/>
  <c r="G44" i="3"/>
  <c r="G42" i="3"/>
  <c r="G41" i="3"/>
  <c r="G39" i="3"/>
  <c r="G38" i="3"/>
  <c r="G37" i="3"/>
  <c r="G36" i="3"/>
  <c r="G35" i="3"/>
  <c r="G30" i="3"/>
  <c r="G29" i="3"/>
  <c r="G28" i="3"/>
  <c r="G27" i="3"/>
  <c r="G26" i="3"/>
  <c r="G25" i="3"/>
  <c r="G24" i="3"/>
  <c r="G23" i="3"/>
  <c r="G22" i="3"/>
  <c r="G21" i="3"/>
  <c r="G18" i="3"/>
  <c r="G17" i="3"/>
  <c r="G15" i="3"/>
  <c r="G13" i="3"/>
  <c r="G11" i="3"/>
  <c r="G10" i="3"/>
  <c r="G9" i="3"/>
  <c r="G6" i="3"/>
  <c r="G5" i="3"/>
  <c r="G4" i="3"/>
  <c r="G3" i="3"/>
</calcChain>
</file>

<file path=xl/sharedStrings.xml><?xml version="1.0" encoding="utf-8"?>
<sst xmlns="http://schemas.openxmlformats.org/spreadsheetml/2006/main" count="990" uniqueCount="452">
  <si>
    <t>综合成绩公示附件</t>
  </si>
  <si>
    <t>准考证号</t>
  </si>
  <si>
    <t>姓名</t>
  </si>
  <si>
    <t>报考单位</t>
  </si>
  <si>
    <t>岗位名称</t>
  </si>
  <si>
    <t>笔试成绩</t>
  </si>
  <si>
    <t>面试成绩</t>
  </si>
  <si>
    <t>综合成绩</t>
  </si>
  <si>
    <t>排名</t>
  </si>
  <si>
    <t>备注</t>
  </si>
  <si>
    <t>202034</t>
  </si>
  <si>
    <t>刘瑶</t>
  </si>
  <si>
    <t>孔庙和国子监博物馆</t>
  </si>
  <si>
    <t>综合文秘（应届）</t>
  </si>
  <si>
    <t>73.8</t>
  </si>
  <si>
    <t>1</t>
  </si>
  <si>
    <t>拟聘用</t>
  </si>
  <si>
    <t>203038</t>
  </si>
  <si>
    <t>陶涓</t>
  </si>
  <si>
    <t>72.4</t>
  </si>
  <si>
    <t>2</t>
  </si>
  <si>
    <t>201005</t>
  </si>
  <si>
    <t>王思琪</t>
  </si>
  <si>
    <t>68.3</t>
  </si>
  <si>
    <t>3</t>
  </si>
  <si>
    <t>202037</t>
  </si>
  <si>
    <t>李伯乔</t>
  </si>
  <si>
    <t>68.6</t>
  </si>
  <si>
    <t>4</t>
  </si>
  <si>
    <t>203036</t>
  </si>
  <si>
    <t>高雨薇</t>
  </si>
  <si>
    <t>69.7</t>
  </si>
  <si>
    <t>/</t>
  </si>
  <si>
    <t>面试放弃</t>
  </si>
  <si>
    <t>201010</t>
  </si>
  <si>
    <t>赵雪峰</t>
  </si>
  <si>
    <t>开放管理（社招）</t>
  </si>
  <si>
    <t>65.3</t>
  </si>
  <si>
    <t>202009</t>
  </si>
  <si>
    <t>牛奕</t>
  </si>
  <si>
    <t>63.6</t>
  </si>
  <si>
    <t>203007</t>
  </si>
  <si>
    <t>李鹏</t>
  </si>
  <si>
    <t>65.5</t>
  </si>
  <si>
    <t>202041</t>
  </si>
  <si>
    <t>吕欧</t>
  </si>
  <si>
    <t>党务专干（社招）</t>
  </si>
  <si>
    <t>67.6</t>
  </si>
  <si>
    <t>201012</t>
  </si>
  <si>
    <t>孙航</t>
  </si>
  <si>
    <t>安全管理（社招）</t>
  </si>
  <si>
    <t>63.8</t>
  </si>
  <si>
    <t>203008</t>
  </si>
  <si>
    <t>任天铭</t>
  </si>
  <si>
    <t>安全管理（应届）</t>
  </si>
  <si>
    <t>66.6</t>
  </si>
  <si>
    <t>201035</t>
  </si>
  <si>
    <t>于佳琳</t>
  </si>
  <si>
    <t>62.5</t>
  </si>
  <si>
    <t>201025</t>
  </si>
  <si>
    <t>孙玉鑫</t>
  </si>
  <si>
    <t>61.3</t>
  </si>
  <si>
    <t>201032</t>
  </si>
  <si>
    <t>周瑞</t>
  </si>
  <si>
    <t>网络信息管理（应届）</t>
  </si>
  <si>
    <t>76.8</t>
  </si>
  <si>
    <t>201015</t>
  </si>
  <si>
    <t>游慕茜</t>
  </si>
  <si>
    <t>72.8</t>
  </si>
  <si>
    <t>203009</t>
  </si>
  <si>
    <t>魏岚琳</t>
  </si>
  <si>
    <t>67.3</t>
  </si>
  <si>
    <t>203022</t>
  </si>
  <si>
    <t>任彤</t>
  </si>
  <si>
    <t>202013</t>
  </si>
  <si>
    <t>史馨格</t>
  </si>
  <si>
    <t>65.8</t>
  </si>
  <si>
    <t>5</t>
  </si>
  <si>
    <t>金鹏宇</t>
  </si>
  <si>
    <t>6</t>
  </si>
  <si>
    <t>递补面试</t>
  </si>
  <si>
    <t>203035</t>
  </si>
  <si>
    <t>刘鑫雨</t>
  </si>
  <si>
    <t>65.9</t>
  </si>
  <si>
    <t>7</t>
  </si>
  <si>
    <t>203003</t>
  </si>
  <si>
    <t>刘逸</t>
  </si>
  <si>
    <t>68.2</t>
  </si>
  <si>
    <t>8</t>
  </si>
  <si>
    <t>朱仁靖</t>
  </si>
  <si>
    <t>9</t>
  </si>
  <si>
    <t>纪彤彤</t>
  </si>
  <si>
    <t>10</t>
  </si>
  <si>
    <t>202026</t>
  </si>
  <si>
    <t>田佳明</t>
  </si>
  <si>
    <t>67.2</t>
  </si>
  <si>
    <t>201030</t>
  </si>
  <si>
    <t>张春虎</t>
  </si>
  <si>
    <t>66.1</t>
  </si>
  <si>
    <t>202027</t>
  </si>
  <si>
    <t>田源</t>
  </si>
  <si>
    <t>64.2</t>
  </si>
  <si>
    <t>201016</t>
  </si>
  <si>
    <t>陈艾康</t>
  </si>
  <si>
    <t>业务研究（应届）</t>
  </si>
  <si>
    <t>71.0</t>
  </si>
  <si>
    <t>201022</t>
  </si>
  <si>
    <t>胡文嘉</t>
  </si>
  <si>
    <t>70.3</t>
  </si>
  <si>
    <t>201039</t>
  </si>
  <si>
    <t>何鑫</t>
  </si>
  <si>
    <t>202040</t>
  </si>
  <si>
    <t>刘烨汶</t>
  </si>
  <si>
    <t>65.6</t>
  </si>
  <si>
    <t>201013</t>
  </si>
  <si>
    <t>王榭妍</t>
  </si>
  <si>
    <t>66.7</t>
  </si>
  <si>
    <t>202038</t>
  </si>
  <si>
    <t>朱医博</t>
  </si>
  <si>
    <t>网络信息管理（社招）</t>
  </si>
  <si>
    <t>69.1</t>
  </si>
  <si>
    <t>201021</t>
  </si>
  <si>
    <t>刘淑薇</t>
  </si>
  <si>
    <t>64.1</t>
  </si>
  <si>
    <t>103036</t>
  </si>
  <si>
    <t>姚雨萌</t>
  </si>
  <si>
    <t>北京市文物局进出境鉴定所</t>
  </si>
  <si>
    <t>责任鉴定员（应届）</t>
  </si>
  <si>
    <t>74.3</t>
  </si>
  <si>
    <t>103029</t>
  </si>
  <si>
    <t>张涵钰</t>
  </si>
  <si>
    <t>81.6</t>
  </si>
  <si>
    <t>103043</t>
  </si>
  <si>
    <t>马菱汕</t>
  </si>
  <si>
    <t>78.5</t>
  </si>
  <si>
    <t>103030</t>
  </si>
  <si>
    <t>张曰良</t>
  </si>
  <si>
    <t>78.0</t>
  </si>
  <si>
    <t>宋岳峰</t>
  </si>
  <si>
    <t>103039</t>
  </si>
  <si>
    <t>孙依纯</t>
  </si>
  <si>
    <t>77.5</t>
  </si>
  <si>
    <t>101004</t>
  </si>
  <si>
    <t>田冉</t>
  </si>
  <si>
    <t>北京奥运博物馆</t>
  </si>
  <si>
    <t>陈列研究（应届）</t>
  </si>
  <si>
    <t>80.4</t>
  </si>
  <si>
    <t>204058</t>
  </si>
  <si>
    <t>谭煦</t>
  </si>
  <si>
    <t>北京西山大觉寺管理处</t>
  </si>
  <si>
    <t>文秘（社招）</t>
  </si>
  <si>
    <t>204057</t>
  </si>
  <si>
    <t>刘东志</t>
  </si>
  <si>
    <t>文秘</t>
  </si>
  <si>
    <t>63.7</t>
  </si>
  <si>
    <t>大钟寺古钟博物馆</t>
  </si>
  <si>
    <t>80.5</t>
  </si>
  <si>
    <t>陈欣欣</t>
  </si>
  <si>
    <t>68.9</t>
  </si>
  <si>
    <t>刘洪利</t>
  </si>
  <si>
    <t>刘垚萌</t>
  </si>
  <si>
    <t>王榜</t>
  </si>
  <si>
    <t>64.9</t>
  </si>
  <si>
    <t>206010</t>
  </si>
  <si>
    <t>刘新月</t>
  </si>
  <si>
    <t>人事（应届）</t>
  </si>
  <si>
    <t>64.5</t>
  </si>
  <si>
    <t>205036</t>
  </si>
  <si>
    <t>梅慧峰</t>
  </si>
  <si>
    <t>62.9</t>
  </si>
  <si>
    <t>205052</t>
  </si>
  <si>
    <t>王艺涵</t>
  </si>
  <si>
    <t>60.6</t>
  </si>
  <si>
    <t>赵紫倩</t>
  </si>
  <si>
    <t>公共关系管理（应届）</t>
  </si>
  <si>
    <t>拟聘用、递补面试</t>
  </si>
  <si>
    <t>206011</t>
  </si>
  <si>
    <t>朱景雯</t>
  </si>
  <si>
    <t>77.3</t>
  </si>
  <si>
    <t>姚萌</t>
  </si>
  <si>
    <t>杨铭</t>
  </si>
  <si>
    <t>205013</t>
  </si>
  <si>
    <t>王琳妹</t>
  </si>
  <si>
    <t>67.4</t>
  </si>
  <si>
    <t>207010</t>
  </si>
  <si>
    <t>吕泽涵</t>
  </si>
  <si>
    <t>76.2</t>
  </si>
  <si>
    <t>207003</t>
  </si>
  <si>
    <t>胡静竹</t>
  </si>
  <si>
    <t>71.3</t>
  </si>
  <si>
    <t>207030</t>
  </si>
  <si>
    <t>高娃</t>
  </si>
  <si>
    <t>207040</t>
  </si>
  <si>
    <t>韩人婕</t>
  </si>
  <si>
    <t>党务（社招）</t>
  </si>
  <si>
    <t>75.9</t>
  </si>
  <si>
    <t>207008</t>
  </si>
  <si>
    <t>倪京维</t>
  </si>
  <si>
    <t>73.2</t>
  </si>
  <si>
    <t>205030</t>
  </si>
  <si>
    <t>黄晓晰</t>
  </si>
  <si>
    <t>72.3</t>
  </si>
  <si>
    <t>206003</t>
  </si>
  <si>
    <t>李雪楠</t>
  </si>
  <si>
    <t>童雅婷</t>
  </si>
  <si>
    <t>207021</t>
  </si>
  <si>
    <t>时宁宁</t>
  </si>
  <si>
    <t>71.9</t>
  </si>
  <si>
    <t>203041</t>
  </si>
  <si>
    <t>王璟璞</t>
  </si>
  <si>
    <t>北京艺术博物馆</t>
  </si>
  <si>
    <t>项目管理员（古建保护管理）（应届）</t>
  </si>
  <si>
    <t>66.5</t>
  </si>
  <si>
    <t>203042</t>
  </si>
  <si>
    <t>郑晓男</t>
  </si>
  <si>
    <t>74.4</t>
  </si>
  <si>
    <t>204014</t>
  </si>
  <si>
    <t>王祎</t>
  </si>
  <si>
    <t>62.3</t>
  </si>
  <si>
    <t>203050</t>
  </si>
  <si>
    <t>孟琦崴</t>
  </si>
  <si>
    <t>204003</t>
  </si>
  <si>
    <t>王雁婕</t>
  </si>
  <si>
    <t>68.8</t>
  </si>
  <si>
    <t>204004</t>
  </si>
  <si>
    <t>李昕钰</t>
  </si>
  <si>
    <t>203047</t>
  </si>
  <si>
    <t>田嘉滢</t>
  </si>
  <si>
    <t>66.4</t>
  </si>
  <si>
    <t>203058</t>
  </si>
  <si>
    <t>闫朋楷</t>
  </si>
  <si>
    <t>63.9</t>
  </si>
  <si>
    <t>203039</t>
  </si>
  <si>
    <t>张子健</t>
  </si>
  <si>
    <t>61.8</t>
  </si>
  <si>
    <t>徐莹珂</t>
  </si>
  <si>
    <t>203053</t>
  </si>
  <si>
    <t>李西娅</t>
  </si>
  <si>
    <t>67.8</t>
  </si>
  <si>
    <t>103007</t>
  </si>
  <si>
    <t>陈锦峰</t>
  </si>
  <si>
    <t>北京市白塔寺管理处</t>
  </si>
  <si>
    <t>103019</t>
  </si>
  <si>
    <t>池彭</t>
  </si>
  <si>
    <t>73.4</t>
  </si>
  <si>
    <t>马伊涵</t>
  </si>
  <si>
    <t>103014</t>
  </si>
  <si>
    <t>郭雨杉</t>
  </si>
  <si>
    <t>75.4</t>
  </si>
  <si>
    <t>高崟</t>
  </si>
  <si>
    <t>103017</t>
  </si>
  <si>
    <t>杨梓楠</t>
  </si>
  <si>
    <t>78.2</t>
  </si>
  <si>
    <t>103010</t>
  </si>
  <si>
    <t>窦祎</t>
  </si>
  <si>
    <t>76.7</t>
  </si>
  <si>
    <t>109002</t>
  </si>
  <si>
    <t>贺岩岩</t>
  </si>
  <si>
    <t>北京市文物局机关服务中心</t>
  </si>
  <si>
    <t>安全保卫岗（社招）</t>
  </si>
  <si>
    <t>79.7</t>
  </si>
  <si>
    <t>107004</t>
  </si>
  <si>
    <t>张萌</t>
  </si>
  <si>
    <t>79.8</t>
  </si>
  <si>
    <t>106033</t>
  </si>
  <si>
    <t>伊里健</t>
  </si>
  <si>
    <t>106016</t>
  </si>
  <si>
    <t>李赞</t>
  </si>
  <si>
    <t>77.0</t>
  </si>
  <si>
    <t>105027</t>
  </si>
  <si>
    <t>王钊</t>
  </si>
  <si>
    <t>75.6</t>
  </si>
  <si>
    <t>106037</t>
  </si>
  <si>
    <t>马冬梅</t>
  </si>
  <si>
    <t>综合管理岗（社招）</t>
  </si>
  <si>
    <t>79.9</t>
  </si>
  <si>
    <t>106032</t>
  </si>
  <si>
    <t>葛慧颖</t>
  </si>
  <si>
    <t>80.7</t>
  </si>
  <si>
    <t>108014</t>
  </si>
  <si>
    <t>王辛未</t>
  </si>
  <si>
    <t>108003</t>
  </si>
  <si>
    <t>杨博轩</t>
  </si>
  <si>
    <t>76.9</t>
  </si>
  <si>
    <t>107029</t>
  </si>
  <si>
    <t>李金汉</t>
  </si>
  <si>
    <t>76.6</t>
  </si>
  <si>
    <t>204027</t>
  </si>
  <si>
    <t>岳子寅</t>
  </si>
  <si>
    <t>徐悲鸿纪念馆</t>
  </si>
  <si>
    <t>开放服务管理（应届）</t>
  </si>
  <si>
    <t>67.7</t>
  </si>
  <si>
    <t>204052</t>
  </si>
  <si>
    <t>田鑫悦</t>
  </si>
  <si>
    <t>66.3</t>
  </si>
  <si>
    <t>204046</t>
  </si>
  <si>
    <t>李卓</t>
  </si>
  <si>
    <t>204044</t>
  </si>
  <si>
    <t>李鑫</t>
  </si>
  <si>
    <t>204031</t>
  </si>
  <si>
    <t>张瞳</t>
  </si>
  <si>
    <t>开放服务管理</t>
  </si>
  <si>
    <t>69.6</t>
  </si>
  <si>
    <t>104002</t>
  </si>
  <si>
    <t>冯楚懿</t>
  </si>
  <si>
    <t>北京市西周燕都遗址博物馆</t>
  </si>
  <si>
    <t>出纳（应届）</t>
  </si>
  <si>
    <t>104001</t>
  </si>
  <si>
    <t>肖冉晴</t>
  </si>
  <si>
    <t>70.9</t>
  </si>
  <si>
    <t>104003</t>
  </si>
  <si>
    <t>67.5</t>
  </si>
  <si>
    <t>104012</t>
  </si>
  <si>
    <t>薛博宇</t>
  </si>
  <si>
    <t>103058</t>
  </si>
  <si>
    <t>张雯昕</t>
  </si>
  <si>
    <t>104049</t>
  </si>
  <si>
    <t>佟垚</t>
  </si>
  <si>
    <t>北京市文物研究所</t>
  </si>
  <si>
    <t>资料管理（应届）</t>
  </si>
  <si>
    <t>79.2</t>
  </si>
  <si>
    <t>104060</t>
  </si>
  <si>
    <t>廖金雨</t>
  </si>
  <si>
    <t>78.9</t>
  </si>
  <si>
    <t>王川</t>
  </si>
  <si>
    <t>105005</t>
  </si>
  <si>
    <t>贾晓楠</t>
  </si>
  <si>
    <t>75.5</t>
  </si>
  <si>
    <t>104015</t>
  </si>
  <si>
    <t>李鹤羽</t>
  </si>
  <si>
    <t>76.3</t>
  </si>
  <si>
    <t>104063</t>
  </si>
  <si>
    <t>沈桐</t>
  </si>
  <si>
    <t>74.9</t>
  </si>
  <si>
    <t>104021</t>
  </si>
  <si>
    <t>王峥骞</t>
  </si>
  <si>
    <t>考古发掘（应届）</t>
  </si>
  <si>
    <t>79.4</t>
  </si>
  <si>
    <t>104020</t>
  </si>
  <si>
    <t>崔颢</t>
  </si>
  <si>
    <t>104044</t>
  </si>
  <si>
    <t>梁萌</t>
  </si>
  <si>
    <t>74.1</t>
  </si>
  <si>
    <t>张拓</t>
  </si>
  <si>
    <t>104050</t>
  </si>
  <si>
    <t>梁博闻</t>
  </si>
  <si>
    <t>80.0</t>
  </si>
  <si>
    <t>104041</t>
  </si>
  <si>
    <t>104065</t>
  </si>
  <si>
    <t>盛崇珊</t>
  </si>
  <si>
    <t>文物保护（应届）</t>
  </si>
  <si>
    <t>85.5</t>
  </si>
  <si>
    <t>104054</t>
  </si>
  <si>
    <t>陈致尧</t>
  </si>
  <si>
    <t>78.7</t>
  </si>
  <si>
    <t>104033</t>
  </si>
  <si>
    <t>67.9</t>
  </si>
  <si>
    <t>105003</t>
  </si>
  <si>
    <t>张霞</t>
  </si>
  <si>
    <t>74.5</t>
  </si>
  <si>
    <t>104046</t>
  </si>
  <si>
    <t>杜宇航</t>
  </si>
  <si>
    <t>71.2</t>
  </si>
  <si>
    <t>109056</t>
  </si>
  <si>
    <t>水知白</t>
  </si>
  <si>
    <t>北京市正阳门管理处</t>
  </si>
  <si>
    <t>开放服务（应届）</t>
  </si>
  <si>
    <t>70.6</t>
  </si>
  <si>
    <t>109057</t>
  </si>
  <si>
    <t>李同</t>
  </si>
  <si>
    <t>古建保护（应届）</t>
  </si>
  <si>
    <t>74.7</t>
  </si>
  <si>
    <t>109052</t>
  </si>
  <si>
    <t>高嫄</t>
  </si>
  <si>
    <t>109041</t>
  </si>
  <si>
    <t>孙雯</t>
  </si>
  <si>
    <t>65.0</t>
  </si>
  <si>
    <t>109050</t>
  </si>
  <si>
    <t>李泽鑫</t>
  </si>
  <si>
    <t>65.1</t>
  </si>
  <si>
    <t>109053</t>
  </si>
  <si>
    <t>白紫阳</t>
  </si>
  <si>
    <t>基地建设（应届）</t>
  </si>
  <si>
    <t>73.6</t>
  </si>
  <si>
    <t>109045</t>
  </si>
  <si>
    <t>郭权祺</t>
  </si>
  <si>
    <t>78.8</t>
  </si>
  <si>
    <t>109044</t>
  </si>
  <si>
    <t>张姊嫣</t>
  </si>
  <si>
    <t>74.2</t>
  </si>
  <si>
    <t>109054</t>
  </si>
  <si>
    <t>尚青</t>
  </si>
  <si>
    <t>73.1</t>
  </si>
  <si>
    <t>109047</t>
  </si>
  <si>
    <t>张宇康</t>
  </si>
  <si>
    <t>64.3</t>
  </si>
  <si>
    <t>101041</t>
  </si>
  <si>
    <t>北京石刻艺术博物馆</t>
  </si>
  <si>
    <t>展览研究（应届）</t>
  </si>
  <si>
    <t>85.0</t>
  </si>
  <si>
    <t>102032</t>
  </si>
  <si>
    <t>李彤</t>
  </si>
  <si>
    <t>102005</t>
  </si>
  <si>
    <t>赵聆亦</t>
  </si>
  <si>
    <t>83.7</t>
  </si>
  <si>
    <t>101020</t>
  </si>
  <si>
    <t>郑佳佳</t>
  </si>
  <si>
    <t>81.0</t>
  </si>
  <si>
    <t>102004</t>
  </si>
  <si>
    <t>乐思芸</t>
  </si>
  <si>
    <t>102019</t>
  </si>
  <si>
    <t>唐易超</t>
  </si>
  <si>
    <t>101011</t>
  </si>
  <si>
    <t>北京古代建筑博物馆</t>
  </si>
  <si>
    <t>陈列保管业务岗1（应届）</t>
  </si>
  <si>
    <t>71.6</t>
  </si>
  <si>
    <t>101014</t>
  </si>
  <si>
    <t>徐朝艳</t>
  </si>
  <si>
    <t>101006</t>
  </si>
  <si>
    <t>赵寅凡</t>
  </si>
  <si>
    <t>65.7</t>
  </si>
  <si>
    <t>101015</t>
  </si>
  <si>
    <t>王昊玥</t>
  </si>
  <si>
    <t>陈列保管业务岗2（应届）</t>
  </si>
  <si>
    <t>81.8</t>
  </si>
  <si>
    <t>101018</t>
  </si>
  <si>
    <t>宋青</t>
  </si>
  <si>
    <t>78.4</t>
  </si>
  <si>
    <t>75.2</t>
  </si>
  <si>
    <t>101012</t>
  </si>
  <si>
    <t>张翱然</t>
  </si>
  <si>
    <t>101008</t>
  </si>
  <si>
    <t>贺弋桓</t>
  </si>
  <si>
    <t>101005</t>
  </si>
  <si>
    <t>闫霄雯</t>
  </si>
  <si>
    <t>76.4</t>
  </si>
  <si>
    <t>项目管理员（文创设计）
（应届）</t>
    <phoneticPr fontId="4" type="noConversion"/>
  </si>
  <si>
    <t>网络平台技术支持
（应届）</t>
    <phoneticPr fontId="4" type="noConversion"/>
  </si>
  <si>
    <t>面试放弃</t>
    <phoneticPr fontId="4" type="noConversion"/>
  </si>
  <si>
    <t>递补面试</t>
    <phoneticPr fontId="4" type="noConversion"/>
  </si>
  <si>
    <t>讲解与活动策划1（退役大学生士兵）</t>
    <phoneticPr fontId="4" type="noConversion"/>
  </si>
  <si>
    <t>陈明珠</t>
    <phoneticPr fontId="4" type="noConversion"/>
  </si>
  <si>
    <t>杨欣玉</t>
    <phoneticPr fontId="4" type="noConversion"/>
  </si>
  <si>
    <t>徐彤</t>
    <phoneticPr fontId="4" type="noConversion"/>
  </si>
  <si>
    <t>谢欣</t>
    <phoneticPr fontId="4" type="noConversion"/>
  </si>
  <si>
    <t>蔡昕月</t>
    <phoneticPr fontId="4" type="noConversion"/>
  </si>
  <si>
    <t>黄浩雯</t>
    <phoneticPr fontId="4" type="noConversion"/>
  </si>
  <si>
    <t>递补面试</t>
    <phoneticPr fontId="4" type="noConversion"/>
  </si>
  <si>
    <t>许笑菡</t>
    <phoneticPr fontId="5" type="noConversion"/>
  </si>
  <si>
    <t>钱尹桐</t>
    <phoneticPr fontId="5" type="noConversion"/>
  </si>
  <si>
    <t>乔竹君</t>
    <phoneticPr fontId="4" type="noConversion"/>
  </si>
  <si>
    <t>文创电教（应届）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</si>
</sst>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177" fontId="0" fillId="0" borderId="2" xfId="0" quotePrefix="1" applyNumberFormat="1" applyBorder="1" applyAlignment="1">
      <alignment horizontal="center" vertical="center"/>
    </xf>
    <xf numFmtId="177" fontId="3" fillId="0" borderId="2" xfId="0" quotePrefix="1" applyNumberFormat="1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3" fillId="0" borderId="2" xfId="0" quotePrefix="1" applyNumberFormat="1" applyFont="1" applyFill="1" applyBorder="1" applyAlignment="1">
      <alignment horizontal="center" vertical="center"/>
    </xf>
    <xf numFmtId="177" fontId="0" fillId="0" borderId="2" xfId="0" quotePrefix="1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76" fontId="0" fillId="0" borderId="2" xfId="0" quotePrefix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79"/>
  <sheetViews>
    <sheetView tabSelected="1" topLeftCell="B127" zoomScale="140" zoomScaleNormal="140" workbookViewId="0">
      <selection activeCell="G135" sqref="G135"/>
    </sheetView>
  </sheetViews>
  <sheetFormatPr defaultColWidth="9" defaultRowHeight="13.5" x14ac:dyDescent="0.15"/>
  <cols>
    <col min="1" max="1" width="9.5" hidden="1" customWidth="1"/>
    <col min="2" max="2" width="8.625" customWidth="1"/>
    <col min="3" max="3" width="27.125" customWidth="1"/>
    <col min="4" max="4" width="27.25" customWidth="1"/>
    <col min="5" max="7" width="9.375" customWidth="1"/>
    <col min="8" max="8" width="5.5" customWidth="1"/>
    <col min="9" max="9" width="16.375" style="56" customWidth="1"/>
  </cols>
  <sheetData>
    <row r="1" spans="1:9" ht="51" customHeight="1" x14ac:dyDescent="0.15">
      <c r="B1" s="29" t="s">
        <v>0</v>
      </c>
      <c r="C1" s="29"/>
      <c r="D1" s="29"/>
      <c r="E1" s="29"/>
      <c r="F1" s="29"/>
      <c r="G1" s="29"/>
      <c r="H1" s="29"/>
      <c r="I1" s="29"/>
    </row>
    <row r="2" spans="1:9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10" t="s">
        <v>9</v>
      </c>
    </row>
    <row r="3" spans="1:9" ht="14.45" customHeight="1" x14ac:dyDescent="0.15">
      <c r="A3" s="13" t="s">
        <v>10</v>
      </c>
      <c r="B3" s="14" t="s">
        <v>11</v>
      </c>
      <c r="C3" s="30" t="s">
        <v>12</v>
      </c>
      <c r="D3" s="30" t="s">
        <v>13</v>
      </c>
      <c r="E3" s="16" t="s">
        <v>14</v>
      </c>
      <c r="F3" s="6">
        <v>82.67</v>
      </c>
      <c r="G3" s="6">
        <f>E3*0.5+F3*0.5</f>
        <v>78.234999999999999</v>
      </c>
      <c r="H3" s="13" t="s">
        <v>15</v>
      </c>
      <c r="I3" s="11" t="s">
        <v>16</v>
      </c>
    </row>
    <row r="4" spans="1:9" x14ac:dyDescent="0.15">
      <c r="A4" s="13" t="s">
        <v>17</v>
      </c>
      <c r="B4" s="13" t="s">
        <v>18</v>
      </c>
      <c r="C4" s="31"/>
      <c r="D4" s="31"/>
      <c r="E4" s="16" t="s">
        <v>19</v>
      </c>
      <c r="F4" s="6">
        <v>83</v>
      </c>
      <c r="G4" s="6">
        <f t="shared" ref="G4:G70" si="0">E4*0.5+F4*0.5</f>
        <v>77.7</v>
      </c>
      <c r="H4" s="13" t="s">
        <v>20</v>
      </c>
      <c r="I4" s="2"/>
    </row>
    <row r="5" spans="1:9" x14ac:dyDescent="0.15">
      <c r="A5" s="15" t="s">
        <v>21</v>
      </c>
      <c r="B5" s="13" t="s">
        <v>22</v>
      </c>
      <c r="C5" s="31"/>
      <c r="D5" s="31"/>
      <c r="E5" s="16" t="s">
        <v>23</v>
      </c>
      <c r="F5" s="6">
        <v>74.33</v>
      </c>
      <c r="G5" s="6">
        <f t="shared" si="0"/>
        <v>71.314999999999998</v>
      </c>
      <c r="H5" s="13" t="s">
        <v>24</v>
      </c>
      <c r="I5" s="2"/>
    </row>
    <row r="6" spans="1:9" x14ac:dyDescent="0.15">
      <c r="A6" s="13" t="s">
        <v>25</v>
      </c>
      <c r="B6" s="14" t="s">
        <v>26</v>
      </c>
      <c r="C6" s="31"/>
      <c r="D6" s="31"/>
      <c r="E6" s="16" t="s">
        <v>27</v>
      </c>
      <c r="F6" s="6">
        <v>72.34</v>
      </c>
      <c r="G6" s="6">
        <f t="shared" si="0"/>
        <v>70.47</v>
      </c>
      <c r="H6" s="13" t="s">
        <v>28</v>
      </c>
      <c r="I6" s="2"/>
    </row>
    <row r="7" spans="1:9" x14ac:dyDescent="0.15">
      <c r="A7" s="13" t="s">
        <v>29</v>
      </c>
      <c r="B7" s="13" t="s">
        <v>30</v>
      </c>
      <c r="C7" s="32"/>
      <c r="D7" s="32"/>
      <c r="E7" s="16" t="s">
        <v>31</v>
      </c>
      <c r="F7" s="17" t="s">
        <v>32</v>
      </c>
      <c r="G7" s="17" t="s">
        <v>32</v>
      </c>
      <c r="H7" s="14" t="s">
        <v>32</v>
      </c>
      <c r="I7" s="12" t="s">
        <v>33</v>
      </c>
    </row>
    <row r="8" spans="1:9" s="1" customFormat="1" x14ac:dyDescent="0.15">
      <c r="A8" s="9"/>
      <c r="B8" s="3" t="s">
        <v>2</v>
      </c>
      <c r="C8" s="3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3" t="s">
        <v>8</v>
      </c>
      <c r="I8" s="10" t="s">
        <v>9</v>
      </c>
    </row>
    <row r="9" spans="1:9" x14ac:dyDescent="0.15">
      <c r="A9" s="13" t="s">
        <v>34</v>
      </c>
      <c r="B9" s="14" t="s">
        <v>35</v>
      </c>
      <c r="C9" s="30" t="s">
        <v>12</v>
      </c>
      <c r="D9" s="30" t="s">
        <v>36</v>
      </c>
      <c r="E9" s="16" t="s">
        <v>37</v>
      </c>
      <c r="F9" s="6">
        <v>83.34</v>
      </c>
      <c r="G9" s="6">
        <f>E9*0.5+F9*0.5</f>
        <v>74.319999999999993</v>
      </c>
      <c r="H9" s="2">
        <v>1</v>
      </c>
      <c r="I9" s="11" t="s">
        <v>16</v>
      </c>
    </row>
    <row r="10" spans="1:9" x14ac:dyDescent="0.15">
      <c r="A10" s="13" t="s">
        <v>38</v>
      </c>
      <c r="B10" s="13" t="s">
        <v>39</v>
      </c>
      <c r="C10" s="31"/>
      <c r="D10" s="31"/>
      <c r="E10" s="16" t="s">
        <v>40</v>
      </c>
      <c r="F10" s="6">
        <v>73.650000000000006</v>
      </c>
      <c r="G10" s="6">
        <f>E10*0.5+F10*0.5</f>
        <v>68.625</v>
      </c>
      <c r="H10" s="2">
        <v>2</v>
      </c>
      <c r="I10" s="2"/>
    </row>
    <row r="11" spans="1:9" x14ac:dyDescent="0.15">
      <c r="A11" s="13" t="s">
        <v>41</v>
      </c>
      <c r="B11" s="14" t="s">
        <v>42</v>
      </c>
      <c r="C11" s="32"/>
      <c r="D11" s="32"/>
      <c r="E11" s="16" t="s">
        <v>43</v>
      </c>
      <c r="F11" s="6">
        <v>69.33</v>
      </c>
      <c r="G11" s="6">
        <f t="shared" si="0"/>
        <v>67.414999999999992</v>
      </c>
      <c r="H11" s="2">
        <v>3</v>
      </c>
      <c r="I11" s="2"/>
    </row>
    <row r="12" spans="1:9" x14ac:dyDescent="0.15">
      <c r="A12" s="2"/>
      <c r="B12" s="3" t="s">
        <v>2</v>
      </c>
      <c r="C12" s="3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3" t="s">
        <v>8</v>
      </c>
      <c r="I12" s="10" t="s">
        <v>9</v>
      </c>
    </row>
    <row r="13" spans="1:9" x14ac:dyDescent="0.15">
      <c r="A13" s="13" t="s">
        <v>44</v>
      </c>
      <c r="B13" s="14" t="s">
        <v>45</v>
      </c>
      <c r="C13" s="13" t="s">
        <v>12</v>
      </c>
      <c r="D13" s="14" t="s">
        <v>46</v>
      </c>
      <c r="E13" s="16" t="s">
        <v>47</v>
      </c>
      <c r="F13" s="6">
        <v>77</v>
      </c>
      <c r="G13" s="6">
        <f t="shared" si="0"/>
        <v>72.3</v>
      </c>
      <c r="H13" s="13" t="s">
        <v>15</v>
      </c>
      <c r="I13" s="11" t="s">
        <v>16</v>
      </c>
    </row>
    <row r="14" spans="1:9" x14ac:dyDescent="0.15">
      <c r="A14" s="2"/>
      <c r="B14" s="3" t="s">
        <v>2</v>
      </c>
      <c r="C14" s="3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3" t="s">
        <v>8</v>
      </c>
      <c r="I14" s="10" t="s">
        <v>9</v>
      </c>
    </row>
    <row r="15" spans="1:9" x14ac:dyDescent="0.15">
      <c r="A15" s="13" t="s">
        <v>48</v>
      </c>
      <c r="B15" s="14" t="s">
        <v>49</v>
      </c>
      <c r="C15" s="13" t="s">
        <v>12</v>
      </c>
      <c r="D15" s="14" t="s">
        <v>50</v>
      </c>
      <c r="E15" s="16" t="s">
        <v>51</v>
      </c>
      <c r="F15" s="6">
        <v>74.34</v>
      </c>
      <c r="G15" s="6">
        <f t="shared" si="0"/>
        <v>69.069999999999993</v>
      </c>
      <c r="H15" s="13" t="s">
        <v>15</v>
      </c>
      <c r="I15" s="11" t="s">
        <v>16</v>
      </c>
    </row>
    <row r="16" spans="1:9" x14ac:dyDescent="0.15">
      <c r="A16" s="7"/>
      <c r="B16" s="3" t="s">
        <v>2</v>
      </c>
      <c r="C16" s="3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3" t="s">
        <v>8</v>
      </c>
      <c r="I16" s="10" t="s">
        <v>9</v>
      </c>
    </row>
    <row r="17" spans="1:9" x14ac:dyDescent="0.15">
      <c r="A17" s="18" t="s">
        <v>52</v>
      </c>
      <c r="B17" s="14" t="s">
        <v>53</v>
      </c>
      <c r="C17" s="30" t="s">
        <v>12</v>
      </c>
      <c r="D17" s="30" t="s">
        <v>54</v>
      </c>
      <c r="E17" s="16" t="s">
        <v>55</v>
      </c>
      <c r="F17" s="6">
        <v>81.67</v>
      </c>
      <c r="G17" s="6">
        <f t="shared" si="0"/>
        <v>74.134999999999991</v>
      </c>
      <c r="H17" s="13" t="s">
        <v>15</v>
      </c>
      <c r="I17" s="11" t="s">
        <v>16</v>
      </c>
    </row>
    <row r="18" spans="1:9" x14ac:dyDescent="0.15">
      <c r="A18" s="13" t="s">
        <v>56</v>
      </c>
      <c r="B18" s="13" t="s">
        <v>57</v>
      </c>
      <c r="C18" s="31"/>
      <c r="D18" s="31"/>
      <c r="E18" s="16" t="s">
        <v>58</v>
      </c>
      <c r="F18" s="6">
        <v>75.67</v>
      </c>
      <c r="G18" s="6">
        <f t="shared" si="0"/>
        <v>69.085000000000008</v>
      </c>
      <c r="H18" s="13" t="s">
        <v>20</v>
      </c>
      <c r="I18" s="2"/>
    </row>
    <row r="19" spans="1:9" x14ac:dyDescent="0.15">
      <c r="A19" s="13" t="s">
        <v>59</v>
      </c>
      <c r="B19" s="13" t="s">
        <v>60</v>
      </c>
      <c r="C19" s="32"/>
      <c r="D19" s="32"/>
      <c r="E19" s="16" t="s">
        <v>61</v>
      </c>
      <c r="F19" s="17" t="s">
        <v>32</v>
      </c>
      <c r="G19" s="17" t="s">
        <v>32</v>
      </c>
      <c r="H19" s="14" t="s">
        <v>32</v>
      </c>
      <c r="I19" s="12" t="s">
        <v>33</v>
      </c>
    </row>
    <row r="20" spans="1:9" x14ac:dyDescent="0.15">
      <c r="A20" s="2"/>
      <c r="B20" s="3" t="s">
        <v>2</v>
      </c>
      <c r="C20" s="3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3" t="s">
        <v>8</v>
      </c>
      <c r="I20" s="10" t="s">
        <v>9</v>
      </c>
    </row>
    <row r="21" spans="1:9" ht="14.45" customHeight="1" x14ac:dyDescent="0.15">
      <c r="A21" s="13" t="s">
        <v>62</v>
      </c>
      <c r="B21" s="14" t="s">
        <v>63</v>
      </c>
      <c r="C21" s="30" t="s">
        <v>12</v>
      </c>
      <c r="D21" s="30" t="s">
        <v>64</v>
      </c>
      <c r="E21" s="16" t="s">
        <v>65</v>
      </c>
      <c r="F21" s="6">
        <v>77.67</v>
      </c>
      <c r="G21" s="6">
        <f t="shared" si="0"/>
        <v>77.234999999999999</v>
      </c>
      <c r="H21" s="13" t="s">
        <v>15</v>
      </c>
      <c r="I21" s="11" t="s">
        <v>16</v>
      </c>
    </row>
    <row r="22" spans="1:9" x14ac:dyDescent="0.15">
      <c r="A22" s="13" t="s">
        <v>66</v>
      </c>
      <c r="B22" s="13" t="s">
        <v>67</v>
      </c>
      <c r="C22" s="31"/>
      <c r="D22" s="38" t="s">
        <v>64</v>
      </c>
      <c r="E22" s="16" t="s">
        <v>68</v>
      </c>
      <c r="F22" s="6">
        <v>78.67</v>
      </c>
      <c r="G22" s="6">
        <f t="shared" si="0"/>
        <v>75.734999999999999</v>
      </c>
      <c r="H22" s="13" t="s">
        <v>20</v>
      </c>
      <c r="I22" s="11" t="s">
        <v>16</v>
      </c>
    </row>
    <row r="23" spans="1:9" x14ac:dyDescent="0.15">
      <c r="A23" s="13" t="s">
        <v>69</v>
      </c>
      <c r="B23" s="13" t="s">
        <v>70</v>
      </c>
      <c r="C23" s="31"/>
      <c r="D23" s="38" t="s">
        <v>64</v>
      </c>
      <c r="E23" s="16" t="s">
        <v>71</v>
      </c>
      <c r="F23" s="6">
        <v>81.34</v>
      </c>
      <c r="G23" s="6">
        <f t="shared" si="0"/>
        <v>74.319999999999993</v>
      </c>
      <c r="H23" s="13" t="s">
        <v>24</v>
      </c>
      <c r="I23" s="2"/>
    </row>
    <row r="24" spans="1:9" x14ac:dyDescent="0.15">
      <c r="A24" s="13" t="s">
        <v>72</v>
      </c>
      <c r="B24" s="13" t="s">
        <v>73</v>
      </c>
      <c r="C24" s="31"/>
      <c r="D24" s="38" t="s">
        <v>64</v>
      </c>
      <c r="E24" s="16" t="s">
        <v>31</v>
      </c>
      <c r="F24" s="6">
        <v>78.66</v>
      </c>
      <c r="G24" s="6">
        <f t="shared" si="0"/>
        <v>74.180000000000007</v>
      </c>
      <c r="H24" s="13" t="s">
        <v>28</v>
      </c>
      <c r="I24" s="2"/>
    </row>
    <row r="25" spans="1:9" x14ac:dyDescent="0.15">
      <c r="A25" s="13" t="s">
        <v>74</v>
      </c>
      <c r="B25" s="13" t="s">
        <v>75</v>
      </c>
      <c r="C25" s="31"/>
      <c r="D25" s="38" t="s">
        <v>64</v>
      </c>
      <c r="E25" s="16" t="s">
        <v>76</v>
      </c>
      <c r="F25" s="6">
        <v>79.67</v>
      </c>
      <c r="G25" s="6">
        <f t="shared" si="0"/>
        <v>72.734999999999999</v>
      </c>
      <c r="H25" s="13" t="s">
        <v>77</v>
      </c>
      <c r="I25" s="2"/>
    </row>
    <row r="26" spans="1:9" x14ac:dyDescent="0.15">
      <c r="A26" s="2"/>
      <c r="B26" s="14" t="s">
        <v>78</v>
      </c>
      <c r="C26" s="31"/>
      <c r="D26" s="38" t="s">
        <v>64</v>
      </c>
      <c r="E26" s="6">
        <v>63.6</v>
      </c>
      <c r="F26" s="6">
        <v>76.67</v>
      </c>
      <c r="G26" s="6">
        <f t="shared" si="0"/>
        <v>70.135000000000005</v>
      </c>
      <c r="H26" s="13" t="s">
        <v>79</v>
      </c>
      <c r="I26" s="5" t="s">
        <v>80</v>
      </c>
    </row>
    <row r="27" spans="1:9" x14ac:dyDescent="0.15">
      <c r="A27" s="13" t="s">
        <v>81</v>
      </c>
      <c r="B27" s="13" t="s">
        <v>82</v>
      </c>
      <c r="C27" s="31"/>
      <c r="D27" s="38" t="s">
        <v>64</v>
      </c>
      <c r="E27" s="16" t="s">
        <v>83</v>
      </c>
      <c r="F27" s="6">
        <v>74.33</v>
      </c>
      <c r="G27" s="6">
        <f t="shared" si="0"/>
        <v>70.115000000000009</v>
      </c>
      <c r="H27" s="13" t="s">
        <v>84</v>
      </c>
      <c r="I27" s="2"/>
    </row>
    <row r="28" spans="1:9" x14ac:dyDescent="0.15">
      <c r="A28" s="13" t="s">
        <v>85</v>
      </c>
      <c r="B28" s="13" t="s">
        <v>86</v>
      </c>
      <c r="C28" s="31"/>
      <c r="D28" s="38" t="s">
        <v>64</v>
      </c>
      <c r="E28" s="16" t="s">
        <v>87</v>
      </c>
      <c r="F28" s="6">
        <v>71.319999999999993</v>
      </c>
      <c r="G28" s="6">
        <f t="shared" si="0"/>
        <v>69.759999999999991</v>
      </c>
      <c r="H28" s="13" t="s">
        <v>88</v>
      </c>
      <c r="I28" s="2"/>
    </row>
    <row r="29" spans="1:9" x14ac:dyDescent="0.15">
      <c r="A29" s="2"/>
      <c r="B29" s="14" t="s">
        <v>89</v>
      </c>
      <c r="C29" s="31"/>
      <c r="D29" s="38" t="s">
        <v>64</v>
      </c>
      <c r="E29" s="6">
        <v>63.5</v>
      </c>
      <c r="F29" s="6">
        <v>75.010000000000005</v>
      </c>
      <c r="G29" s="6">
        <f t="shared" si="0"/>
        <v>69.254999999999995</v>
      </c>
      <c r="H29" s="13" t="s">
        <v>90</v>
      </c>
      <c r="I29" s="5" t="s">
        <v>80</v>
      </c>
    </row>
    <row r="30" spans="1:9" x14ac:dyDescent="0.15">
      <c r="A30" s="2"/>
      <c r="B30" s="14" t="s">
        <v>91</v>
      </c>
      <c r="C30" s="31"/>
      <c r="D30" s="38" t="s">
        <v>64</v>
      </c>
      <c r="E30" s="6">
        <v>64.099999999999994</v>
      </c>
      <c r="F30" s="6">
        <v>67.66</v>
      </c>
      <c r="G30" s="6">
        <f t="shared" si="0"/>
        <v>65.88</v>
      </c>
      <c r="H30" s="13" t="s">
        <v>92</v>
      </c>
      <c r="I30" s="5" t="s">
        <v>80</v>
      </c>
    </row>
    <row r="31" spans="1:9" x14ac:dyDescent="0.15">
      <c r="A31" s="13" t="s">
        <v>93</v>
      </c>
      <c r="B31" s="14" t="s">
        <v>94</v>
      </c>
      <c r="C31" s="31"/>
      <c r="D31" s="38" t="s">
        <v>64</v>
      </c>
      <c r="E31" s="16" t="s">
        <v>95</v>
      </c>
      <c r="F31" s="17" t="s">
        <v>32</v>
      </c>
      <c r="G31" s="17" t="s">
        <v>32</v>
      </c>
      <c r="H31" s="14" t="s">
        <v>32</v>
      </c>
      <c r="I31" s="12" t="s">
        <v>33</v>
      </c>
    </row>
    <row r="32" spans="1:9" x14ac:dyDescent="0.15">
      <c r="A32" s="13" t="s">
        <v>96</v>
      </c>
      <c r="B32" s="14" t="s">
        <v>97</v>
      </c>
      <c r="C32" s="31"/>
      <c r="D32" s="38" t="s">
        <v>64</v>
      </c>
      <c r="E32" s="16" t="s">
        <v>98</v>
      </c>
      <c r="F32" s="17" t="s">
        <v>32</v>
      </c>
      <c r="G32" s="17" t="s">
        <v>32</v>
      </c>
      <c r="H32" s="14" t="s">
        <v>32</v>
      </c>
      <c r="I32" s="12" t="s">
        <v>33</v>
      </c>
    </row>
    <row r="33" spans="1:9" x14ac:dyDescent="0.15">
      <c r="A33" s="13" t="s">
        <v>99</v>
      </c>
      <c r="B33" s="14" t="s">
        <v>100</v>
      </c>
      <c r="C33" s="32"/>
      <c r="D33" s="39" t="s">
        <v>64</v>
      </c>
      <c r="E33" s="16" t="s">
        <v>101</v>
      </c>
      <c r="F33" s="17" t="s">
        <v>32</v>
      </c>
      <c r="G33" s="17" t="s">
        <v>32</v>
      </c>
      <c r="H33" s="14" t="s">
        <v>32</v>
      </c>
      <c r="I33" s="12" t="s">
        <v>33</v>
      </c>
    </row>
    <row r="34" spans="1:9" x14ac:dyDescent="0.15">
      <c r="A34" s="2"/>
      <c r="B34" s="3" t="s">
        <v>2</v>
      </c>
      <c r="C34" s="3" t="s">
        <v>3</v>
      </c>
      <c r="D34" s="3" t="s">
        <v>4</v>
      </c>
      <c r="E34" s="4" t="s">
        <v>5</v>
      </c>
      <c r="F34" s="4" t="s">
        <v>6</v>
      </c>
      <c r="G34" s="4" t="s">
        <v>7</v>
      </c>
      <c r="H34" s="3" t="s">
        <v>8</v>
      </c>
      <c r="I34" s="10" t="s">
        <v>9</v>
      </c>
    </row>
    <row r="35" spans="1:9" x14ac:dyDescent="0.15">
      <c r="A35" s="13" t="s">
        <v>102</v>
      </c>
      <c r="B35" s="14" t="s">
        <v>103</v>
      </c>
      <c r="C35" s="30" t="s">
        <v>12</v>
      </c>
      <c r="D35" s="30" t="s">
        <v>104</v>
      </c>
      <c r="E35" s="16" t="s">
        <v>105</v>
      </c>
      <c r="F35" s="6">
        <v>77.33</v>
      </c>
      <c r="G35" s="6">
        <f t="shared" si="0"/>
        <v>74.164999999999992</v>
      </c>
      <c r="H35" s="13" t="s">
        <v>15</v>
      </c>
      <c r="I35" s="11" t="s">
        <v>16</v>
      </c>
    </row>
    <row r="36" spans="1:9" x14ac:dyDescent="0.15">
      <c r="A36" s="13" t="s">
        <v>106</v>
      </c>
      <c r="B36" s="13" t="s">
        <v>107</v>
      </c>
      <c r="C36" s="31"/>
      <c r="D36" s="31"/>
      <c r="E36" s="16" t="s">
        <v>108</v>
      </c>
      <c r="F36" s="6">
        <v>74.989999999999995</v>
      </c>
      <c r="G36" s="6">
        <f t="shared" si="0"/>
        <v>72.644999999999996</v>
      </c>
      <c r="H36" s="13" t="s">
        <v>20</v>
      </c>
      <c r="I36" s="2"/>
    </row>
    <row r="37" spans="1:9" x14ac:dyDescent="0.15">
      <c r="A37" s="13" t="s">
        <v>109</v>
      </c>
      <c r="B37" s="14" t="s">
        <v>110</v>
      </c>
      <c r="C37" s="31"/>
      <c r="D37" s="31"/>
      <c r="E37" s="16" t="s">
        <v>55</v>
      </c>
      <c r="F37" s="6">
        <v>77</v>
      </c>
      <c r="G37" s="6">
        <f t="shared" si="0"/>
        <v>71.8</v>
      </c>
      <c r="H37" s="13" t="s">
        <v>24</v>
      </c>
      <c r="I37" s="2"/>
    </row>
    <row r="38" spans="1:9" x14ac:dyDescent="0.15">
      <c r="A38" s="13" t="s">
        <v>111</v>
      </c>
      <c r="B38" s="13" t="s">
        <v>112</v>
      </c>
      <c r="C38" s="31"/>
      <c r="D38" s="31"/>
      <c r="E38" s="16" t="s">
        <v>113</v>
      </c>
      <c r="F38" s="6">
        <v>77</v>
      </c>
      <c r="G38" s="6">
        <f t="shared" si="0"/>
        <v>71.3</v>
      </c>
      <c r="H38" s="13" t="s">
        <v>28</v>
      </c>
      <c r="I38" s="2"/>
    </row>
    <row r="39" spans="1:9" x14ac:dyDescent="0.15">
      <c r="A39" s="13" t="s">
        <v>114</v>
      </c>
      <c r="B39" s="13" t="s">
        <v>115</v>
      </c>
      <c r="C39" s="32"/>
      <c r="D39" s="32"/>
      <c r="E39" s="16" t="s">
        <v>116</v>
      </c>
      <c r="F39" s="6">
        <v>70.33</v>
      </c>
      <c r="G39" s="6">
        <f t="shared" si="0"/>
        <v>68.515000000000001</v>
      </c>
      <c r="H39" s="13" t="s">
        <v>77</v>
      </c>
      <c r="I39" s="2"/>
    </row>
    <row r="40" spans="1:9" x14ac:dyDescent="0.15">
      <c r="A40" s="2"/>
      <c r="B40" s="3" t="s">
        <v>2</v>
      </c>
      <c r="C40" s="3" t="s">
        <v>3</v>
      </c>
      <c r="D40" s="3" t="s">
        <v>4</v>
      </c>
      <c r="E40" s="4" t="s">
        <v>5</v>
      </c>
      <c r="F40" s="4" t="s">
        <v>6</v>
      </c>
      <c r="G40" s="4" t="s">
        <v>7</v>
      </c>
      <c r="H40" s="3" t="s">
        <v>8</v>
      </c>
      <c r="I40" s="10" t="s">
        <v>9</v>
      </c>
    </row>
    <row r="41" spans="1:9" x14ac:dyDescent="0.15">
      <c r="A41" s="13" t="s">
        <v>117</v>
      </c>
      <c r="B41" s="14" t="s">
        <v>118</v>
      </c>
      <c r="C41" s="30" t="s">
        <v>12</v>
      </c>
      <c r="D41" s="30" t="s">
        <v>119</v>
      </c>
      <c r="E41" s="16" t="s">
        <v>120</v>
      </c>
      <c r="F41" s="6">
        <v>81</v>
      </c>
      <c r="G41" s="6">
        <f t="shared" si="0"/>
        <v>75.05</v>
      </c>
      <c r="H41" s="13" t="s">
        <v>15</v>
      </c>
      <c r="I41" s="11" t="s">
        <v>16</v>
      </c>
    </row>
    <row r="42" spans="1:9" x14ac:dyDescent="0.15">
      <c r="A42" s="13" t="s">
        <v>121</v>
      </c>
      <c r="B42" s="13" t="s">
        <v>122</v>
      </c>
      <c r="C42" s="32"/>
      <c r="D42" s="32"/>
      <c r="E42" s="16" t="s">
        <v>123</v>
      </c>
      <c r="F42" s="6">
        <v>79</v>
      </c>
      <c r="G42" s="6">
        <f t="shared" si="0"/>
        <v>71.55</v>
      </c>
      <c r="H42" s="13" t="s">
        <v>20</v>
      </c>
      <c r="I42" s="2"/>
    </row>
    <row r="43" spans="1:9" x14ac:dyDescent="0.15">
      <c r="A43" s="2"/>
      <c r="B43" s="3" t="s">
        <v>2</v>
      </c>
      <c r="C43" s="3" t="s">
        <v>3</v>
      </c>
      <c r="D43" s="3" t="s">
        <v>4</v>
      </c>
      <c r="E43" s="4" t="s">
        <v>5</v>
      </c>
      <c r="F43" s="4" t="s">
        <v>6</v>
      </c>
      <c r="G43" s="4" t="s">
        <v>7</v>
      </c>
      <c r="H43" s="3" t="s">
        <v>8</v>
      </c>
      <c r="I43" s="10" t="s">
        <v>9</v>
      </c>
    </row>
    <row r="44" spans="1:9" x14ac:dyDescent="0.15">
      <c r="A44" s="13" t="s">
        <v>124</v>
      </c>
      <c r="B44" s="13" t="s">
        <v>125</v>
      </c>
      <c r="C44" s="30" t="s">
        <v>126</v>
      </c>
      <c r="D44" s="30" t="s">
        <v>127</v>
      </c>
      <c r="E44" s="16" t="s">
        <v>128</v>
      </c>
      <c r="F44" s="6">
        <v>88.33</v>
      </c>
      <c r="G44" s="6">
        <f>E44*0.5+F44*0.5</f>
        <v>81.314999999999998</v>
      </c>
      <c r="H44" s="2">
        <v>1</v>
      </c>
      <c r="I44" s="11" t="s">
        <v>16</v>
      </c>
    </row>
    <row r="45" spans="1:9" ht="14.45" customHeight="1" x14ac:dyDescent="0.15">
      <c r="A45" s="13" t="s">
        <v>129</v>
      </c>
      <c r="B45" s="13" t="s">
        <v>130</v>
      </c>
      <c r="C45" s="31"/>
      <c r="D45" s="31"/>
      <c r="E45" s="16" t="s">
        <v>131</v>
      </c>
      <c r="F45" s="6">
        <v>75.33</v>
      </c>
      <c r="G45" s="6">
        <f t="shared" si="0"/>
        <v>78.465000000000003</v>
      </c>
      <c r="H45" s="2">
        <v>2</v>
      </c>
      <c r="I45" s="2"/>
    </row>
    <row r="46" spans="1:9" x14ac:dyDescent="0.15">
      <c r="A46" s="13" t="s">
        <v>132</v>
      </c>
      <c r="B46" s="13" t="s">
        <v>133</v>
      </c>
      <c r="C46" s="31"/>
      <c r="D46" s="31"/>
      <c r="E46" s="16" t="s">
        <v>134</v>
      </c>
      <c r="F46" s="6">
        <v>77</v>
      </c>
      <c r="G46" s="6">
        <f t="shared" si="0"/>
        <v>77.75</v>
      </c>
      <c r="H46" s="2">
        <v>3</v>
      </c>
      <c r="I46" s="2"/>
    </row>
    <row r="47" spans="1:9" x14ac:dyDescent="0.15">
      <c r="A47" s="13" t="s">
        <v>135</v>
      </c>
      <c r="B47" s="13" t="s">
        <v>136</v>
      </c>
      <c r="C47" s="31"/>
      <c r="D47" s="31"/>
      <c r="E47" s="16" t="s">
        <v>137</v>
      </c>
      <c r="F47" s="6">
        <v>70.33</v>
      </c>
      <c r="G47" s="6">
        <f t="shared" si="0"/>
        <v>74.164999999999992</v>
      </c>
      <c r="H47" s="2">
        <v>4</v>
      </c>
      <c r="I47" s="2"/>
    </row>
    <row r="48" spans="1:9" x14ac:dyDescent="0.15">
      <c r="A48" s="2"/>
      <c r="B48" s="14" t="s">
        <v>138</v>
      </c>
      <c r="C48" s="31"/>
      <c r="D48" s="31"/>
      <c r="E48" s="6">
        <v>70.599999999999994</v>
      </c>
      <c r="F48" s="6">
        <v>75</v>
      </c>
      <c r="G48" s="20">
        <f t="shared" si="0"/>
        <v>72.8</v>
      </c>
      <c r="H48" s="2">
        <v>5</v>
      </c>
      <c r="I48" s="5" t="s">
        <v>80</v>
      </c>
    </row>
    <row r="49" spans="1:9" x14ac:dyDescent="0.15">
      <c r="A49" s="13" t="s">
        <v>139</v>
      </c>
      <c r="B49" s="13" t="s">
        <v>140</v>
      </c>
      <c r="C49" s="32"/>
      <c r="D49" s="32"/>
      <c r="E49" s="16" t="s">
        <v>141</v>
      </c>
      <c r="F49" s="17" t="s">
        <v>32</v>
      </c>
      <c r="G49" s="17" t="s">
        <v>32</v>
      </c>
      <c r="H49" s="14" t="s">
        <v>32</v>
      </c>
      <c r="I49" s="12" t="s">
        <v>33</v>
      </c>
    </row>
    <row r="50" spans="1:9" x14ac:dyDescent="0.15">
      <c r="A50" s="2"/>
      <c r="B50" s="3" t="s">
        <v>2</v>
      </c>
      <c r="C50" s="3" t="s">
        <v>3</v>
      </c>
      <c r="D50" s="3" t="s">
        <v>4</v>
      </c>
      <c r="E50" s="4" t="s">
        <v>5</v>
      </c>
      <c r="F50" s="4" t="s">
        <v>6</v>
      </c>
      <c r="G50" s="4" t="s">
        <v>7</v>
      </c>
      <c r="H50" s="3" t="s">
        <v>8</v>
      </c>
      <c r="I50" s="10" t="s">
        <v>9</v>
      </c>
    </row>
    <row r="51" spans="1:9" x14ac:dyDescent="0.15">
      <c r="A51" s="13" t="s">
        <v>142</v>
      </c>
      <c r="B51" s="13" t="s">
        <v>143</v>
      </c>
      <c r="C51" s="13" t="s">
        <v>144</v>
      </c>
      <c r="D51" s="14" t="s">
        <v>145</v>
      </c>
      <c r="E51" s="16" t="s">
        <v>146</v>
      </c>
      <c r="F51" s="17" t="s">
        <v>32</v>
      </c>
      <c r="G51" s="17" t="s">
        <v>32</v>
      </c>
      <c r="H51" s="14" t="s">
        <v>32</v>
      </c>
      <c r="I51" s="12" t="s">
        <v>33</v>
      </c>
    </row>
    <row r="52" spans="1:9" x14ac:dyDescent="0.15">
      <c r="A52" s="2"/>
      <c r="B52" s="3" t="s">
        <v>2</v>
      </c>
      <c r="C52" s="3" t="s">
        <v>3</v>
      </c>
      <c r="D52" s="3" t="s">
        <v>4</v>
      </c>
      <c r="E52" s="4" t="s">
        <v>5</v>
      </c>
      <c r="F52" s="4" t="s">
        <v>6</v>
      </c>
      <c r="G52" s="4" t="s">
        <v>7</v>
      </c>
      <c r="H52" s="3" t="s">
        <v>8</v>
      </c>
      <c r="I52" s="10" t="s">
        <v>9</v>
      </c>
    </row>
    <row r="53" spans="1:9" x14ac:dyDescent="0.15">
      <c r="A53" s="13" t="s">
        <v>147</v>
      </c>
      <c r="B53" s="13" t="s">
        <v>148</v>
      </c>
      <c r="C53" s="30" t="s">
        <v>149</v>
      </c>
      <c r="D53" s="40" t="s">
        <v>150</v>
      </c>
      <c r="E53" s="16" t="s">
        <v>43</v>
      </c>
      <c r="F53" s="6">
        <v>75</v>
      </c>
      <c r="G53" s="6">
        <f t="shared" si="0"/>
        <v>70.25</v>
      </c>
      <c r="H53" s="13" t="s">
        <v>15</v>
      </c>
      <c r="I53" s="11" t="s">
        <v>16</v>
      </c>
    </row>
    <row r="54" spans="1:9" x14ac:dyDescent="0.15">
      <c r="A54" s="13" t="s">
        <v>151</v>
      </c>
      <c r="B54" s="13" t="s">
        <v>152</v>
      </c>
      <c r="C54" s="32"/>
      <c r="D54" s="39" t="s">
        <v>153</v>
      </c>
      <c r="E54" s="16" t="s">
        <v>154</v>
      </c>
      <c r="F54" s="6">
        <v>68</v>
      </c>
      <c r="G54" s="6">
        <f t="shared" si="0"/>
        <v>65.849999999999994</v>
      </c>
      <c r="H54" s="13" t="s">
        <v>20</v>
      </c>
      <c r="I54" s="2"/>
    </row>
    <row r="55" spans="1:9" x14ac:dyDescent="0.15">
      <c r="A55" s="2"/>
      <c r="B55" s="3" t="s">
        <v>2</v>
      </c>
      <c r="C55" s="3" t="s">
        <v>3</v>
      </c>
      <c r="D55" s="3" t="s">
        <v>4</v>
      </c>
      <c r="E55" s="4" t="s">
        <v>5</v>
      </c>
      <c r="F55" s="4" t="s">
        <v>6</v>
      </c>
      <c r="G55" s="4" t="s">
        <v>7</v>
      </c>
      <c r="H55" s="3" t="s">
        <v>8</v>
      </c>
      <c r="I55" s="10" t="s">
        <v>9</v>
      </c>
    </row>
    <row r="56" spans="1:9" ht="14.45" customHeight="1" x14ac:dyDescent="0.15">
      <c r="B56" s="13" t="s">
        <v>441</v>
      </c>
      <c r="C56" s="30" t="s">
        <v>155</v>
      </c>
      <c r="D56" s="41" t="s">
        <v>440</v>
      </c>
      <c r="E56" s="16" t="s">
        <v>156</v>
      </c>
      <c r="F56" s="6">
        <v>80.33</v>
      </c>
      <c r="G56" s="20">
        <f t="shared" si="0"/>
        <v>80.414999999999992</v>
      </c>
      <c r="H56" s="13" t="s">
        <v>15</v>
      </c>
      <c r="I56" s="11" t="s">
        <v>16</v>
      </c>
    </row>
    <row r="57" spans="1:9" x14ac:dyDescent="0.15">
      <c r="B57" s="13" t="s">
        <v>157</v>
      </c>
      <c r="C57" s="31"/>
      <c r="D57" s="42"/>
      <c r="E57" s="16" t="s">
        <v>158</v>
      </c>
      <c r="F57" s="6">
        <v>88.32</v>
      </c>
      <c r="G57" s="6">
        <f t="shared" si="0"/>
        <v>78.61</v>
      </c>
      <c r="H57" s="13" t="s">
        <v>20</v>
      </c>
      <c r="I57" s="2"/>
    </row>
    <row r="58" spans="1:9" x14ac:dyDescent="0.15">
      <c r="B58" s="13" t="s">
        <v>159</v>
      </c>
      <c r="C58" s="31"/>
      <c r="D58" s="42"/>
      <c r="E58" s="16" t="s">
        <v>27</v>
      </c>
      <c r="F58" s="17">
        <v>74</v>
      </c>
      <c r="G58" s="6">
        <f t="shared" si="0"/>
        <v>71.3</v>
      </c>
      <c r="H58" s="14">
        <v>3</v>
      </c>
      <c r="I58" s="12"/>
    </row>
    <row r="59" spans="1:9" x14ac:dyDescent="0.15">
      <c r="B59" s="13" t="s">
        <v>160</v>
      </c>
      <c r="C59" s="31"/>
      <c r="D59" s="42"/>
      <c r="E59" s="16" t="s">
        <v>87</v>
      </c>
      <c r="F59" s="17" t="s">
        <v>32</v>
      </c>
      <c r="G59" s="17" t="s">
        <v>32</v>
      </c>
      <c r="H59" s="14" t="s">
        <v>32</v>
      </c>
      <c r="I59" s="12" t="s">
        <v>33</v>
      </c>
    </row>
    <row r="60" spans="1:9" x14ac:dyDescent="0.15">
      <c r="B60" s="13" t="s">
        <v>161</v>
      </c>
      <c r="C60" s="32"/>
      <c r="D60" s="43"/>
      <c r="E60" s="16" t="s">
        <v>162</v>
      </c>
      <c r="F60" s="17" t="s">
        <v>32</v>
      </c>
      <c r="G60" s="17" t="s">
        <v>32</v>
      </c>
      <c r="H60" s="14" t="s">
        <v>32</v>
      </c>
      <c r="I60" s="12" t="s">
        <v>33</v>
      </c>
    </row>
    <row r="61" spans="1:9" x14ac:dyDescent="0.15">
      <c r="B61" s="3" t="s">
        <v>2</v>
      </c>
      <c r="C61" s="3" t="s">
        <v>3</v>
      </c>
      <c r="D61" s="3" t="s">
        <v>4</v>
      </c>
      <c r="E61" s="4" t="s">
        <v>5</v>
      </c>
      <c r="F61" s="4" t="s">
        <v>6</v>
      </c>
      <c r="G61" s="4" t="s">
        <v>7</v>
      </c>
      <c r="H61" s="3" t="s">
        <v>8</v>
      </c>
      <c r="I61" s="10" t="s">
        <v>9</v>
      </c>
    </row>
    <row r="62" spans="1:9" ht="14.45" customHeight="1" x14ac:dyDescent="0.15">
      <c r="A62" s="13" t="s">
        <v>163</v>
      </c>
      <c r="B62" s="13" t="s">
        <v>164</v>
      </c>
      <c r="C62" s="30" t="s">
        <v>155</v>
      </c>
      <c r="D62" s="40" t="s">
        <v>165</v>
      </c>
      <c r="E62" s="16" t="s">
        <v>166</v>
      </c>
      <c r="F62" s="6">
        <v>85</v>
      </c>
      <c r="G62" s="6">
        <f t="shared" si="0"/>
        <v>74.75</v>
      </c>
      <c r="H62" s="13" t="s">
        <v>15</v>
      </c>
      <c r="I62" s="11" t="s">
        <v>16</v>
      </c>
    </row>
    <row r="63" spans="1:9" x14ac:dyDescent="0.15">
      <c r="A63" s="13" t="s">
        <v>167</v>
      </c>
      <c r="B63" s="13" t="s">
        <v>168</v>
      </c>
      <c r="C63" s="31"/>
      <c r="D63" s="31"/>
      <c r="E63" s="16" t="s">
        <v>169</v>
      </c>
      <c r="F63" s="6">
        <v>71.67</v>
      </c>
      <c r="G63" s="6">
        <f t="shared" si="0"/>
        <v>67.284999999999997</v>
      </c>
      <c r="H63" s="13" t="s">
        <v>20</v>
      </c>
      <c r="I63" s="2"/>
    </row>
    <row r="64" spans="1:9" x14ac:dyDescent="0.15">
      <c r="A64" s="13" t="s">
        <v>170</v>
      </c>
      <c r="B64" s="13" t="s">
        <v>171</v>
      </c>
      <c r="C64" s="32"/>
      <c r="D64" s="32"/>
      <c r="E64" s="16" t="s">
        <v>172</v>
      </c>
      <c r="F64" s="6">
        <v>71.67</v>
      </c>
      <c r="G64" s="6">
        <f t="shared" si="0"/>
        <v>66.135000000000005</v>
      </c>
      <c r="H64" s="13" t="s">
        <v>24</v>
      </c>
      <c r="I64" s="2"/>
    </row>
    <row r="65" spans="1:9" x14ac:dyDescent="0.15">
      <c r="A65" s="9"/>
      <c r="B65" s="3" t="s">
        <v>2</v>
      </c>
      <c r="C65" s="3" t="s">
        <v>3</v>
      </c>
      <c r="D65" s="3" t="s">
        <v>4</v>
      </c>
      <c r="E65" s="4" t="s">
        <v>5</v>
      </c>
      <c r="F65" s="4" t="s">
        <v>6</v>
      </c>
      <c r="G65" s="4" t="s">
        <v>7</v>
      </c>
      <c r="H65" s="3" t="s">
        <v>8</v>
      </c>
      <c r="I65" s="10" t="s">
        <v>9</v>
      </c>
    </row>
    <row r="66" spans="1:9" x14ac:dyDescent="0.15">
      <c r="A66" s="9"/>
      <c r="B66" s="13" t="s">
        <v>173</v>
      </c>
      <c r="C66" s="30" t="s">
        <v>155</v>
      </c>
      <c r="D66" s="30" t="s">
        <v>174</v>
      </c>
      <c r="E66" s="8">
        <v>67.3</v>
      </c>
      <c r="F66" s="8">
        <v>92.66</v>
      </c>
      <c r="G66" s="6">
        <f t="shared" si="0"/>
        <v>79.97999999999999</v>
      </c>
      <c r="H66" s="5">
        <v>1</v>
      </c>
      <c r="I66" s="5" t="s">
        <v>175</v>
      </c>
    </row>
    <row r="67" spans="1:9" x14ac:dyDescent="0.15">
      <c r="A67" s="13" t="s">
        <v>176</v>
      </c>
      <c r="B67" s="13" t="s">
        <v>177</v>
      </c>
      <c r="C67" s="31"/>
      <c r="D67" s="31"/>
      <c r="E67" s="16" t="s">
        <v>178</v>
      </c>
      <c r="F67" s="6">
        <v>77.67</v>
      </c>
      <c r="G67" s="6">
        <f t="shared" si="0"/>
        <v>77.484999999999999</v>
      </c>
      <c r="H67" s="2">
        <v>2</v>
      </c>
      <c r="I67" s="2"/>
    </row>
    <row r="68" spans="1:9" x14ac:dyDescent="0.15">
      <c r="A68" s="2"/>
      <c r="B68" s="14" t="s">
        <v>179</v>
      </c>
      <c r="C68" s="31"/>
      <c r="D68" s="31"/>
      <c r="E68" s="6">
        <v>67</v>
      </c>
      <c r="F68" s="6">
        <v>77.989999999999995</v>
      </c>
      <c r="G68" s="6">
        <f t="shared" si="0"/>
        <v>72.495000000000005</v>
      </c>
      <c r="H68" s="2">
        <v>3</v>
      </c>
      <c r="I68" s="5" t="s">
        <v>80</v>
      </c>
    </row>
    <row r="69" spans="1:9" x14ac:dyDescent="0.15">
      <c r="A69" s="2"/>
      <c r="B69" s="14" t="s">
        <v>180</v>
      </c>
      <c r="C69" s="31"/>
      <c r="D69" s="31"/>
      <c r="E69" s="6">
        <v>67.2</v>
      </c>
      <c r="F69" s="6">
        <v>72.33</v>
      </c>
      <c r="G69" s="6">
        <f t="shared" si="0"/>
        <v>69.765000000000001</v>
      </c>
      <c r="H69" s="2">
        <v>4</v>
      </c>
      <c r="I69" s="2" t="s">
        <v>80</v>
      </c>
    </row>
    <row r="70" spans="1:9" x14ac:dyDescent="0.15">
      <c r="A70" s="13" t="s">
        <v>181</v>
      </c>
      <c r="B70" s="13" t="s">
        <v>182</v>
      </c>
      <c r="C70" s="31"/>
      <c r="D70" s="31"/>
      <c r="E70" s="16" t="s">
        <v>183</v>
      </c>
      <c r="F70" s="6">
        <v>67.67</v>
      </c>
      <c r="G70" s="6">
        <f t="shared" si="0"/>
        <v>67.534999999999997</v>
      </c>
      <c r="H70" s="13" t="s">
        <v>77</v>
      </c>
      <c r="I70" s="2"/>
    </row>
    <row r="71" spans="1:9" x14ac:dyDescent="0.15">
      <c r="A71" s="13" t="s">
        <v>184</v>
      </c>
      <c r="B71" s="13" t="s">
        <v>185</v>
      </c>
      <c r="C71" s="31"/>
      <c r="D71" s="31"/>
      <c r="E71" s="16" t="s">
        <v>186</v>
      </c>
      <c r="F71" s="17" t="s">
        <v>32</v>
      </c>
      <c r="G71" s="17" t="s">
        <v>32</v>
      </c>
      <c r="H71" s="14" t="s">
        <v>32</v>
      </c>
      <c r="I71" s="12" t="s">
        <v>33</v>
      </c>
    </row>
    <row r="72" spans="1:9" x14ac:dyDescent="0.15">
      <c r="A72" s="13" t="s">
        <v>187</v>
      </c>
      <c r="B72" s="13" t="s">
        <v>188</v>
      </c>
      <c r="C72" s="31"/>
      <c r="D72" s="31"/>
      <c r="E72" s="16" t="s">
        <v>189</v>
      </c>
      <c r="F72" s="17" t="s">
        <v>32</v>
      </c>
      <c r="G72" s="17" t="s">
        <v>32</v>
      </c>
      <c r="H72" s="14" t="s">
        <v>32</v>
      </c>
      <c r="I72" s="12" t="s">
        <v>33</v>
      </c>
    </row>
    <row r="73" spans="1:9" x14ac:dyDescent="0.15">
      <c r="A73" s="13" t="s">
        <v>190</v>
      </c>
      <c r="B73" s="13" t="s">
        <v>191</v>
      </c>
      <c r="C73" s="32"/>
      <c r="D73" s="32"/>
      <c r="E73" s="16" t="s">
        <v>23</v>
      </c>
      <c r="F73" s="17" t="s">
        <v>32</v>
      </c>
      <c r="G73" s="17" t="s">
        <v>32</v>
      </c>
      <c r="H73" s="14" t="s">
        <v>32</v>
      </c>
      <c r="I73" s="12" t="s">
        <v>33</v>
      </c>
    </row>
    <row r="74" spans="1:9" x14ac:dyDescent="0.15">
      <c r="A74" s="2"/>
      <c r="B74" s="3" t="s">
        <v>2</v>
      </c>
      <c r="C74" s="3" t="s">
        <v>3</v>
      </c>
      <c r="D74" s="3" t="s">
        <v>4</v>
      </c>
      <c r="E74" s="4" t="s">
        <v>5</v>
      </c>
      <c r="F74" s="4" t="s">
        <v>6</v>
      </c>
      <c r="G74" s="4" t="s">
        <v>7</v>
      </c>
      <c r="H74" s="3" t="s">
        <v>8</v>
      </c>
      <c r="I74" s="10" t="s">
        <v>9</v>
      </c>
    </row>
    <row r="75" spans="1:9" x14ac:dyDescent="0.15">
      <c r="A75" s="13" t="s">
        <v>192</v>
      </c>
      <c r="B75" s="13" t="s">
        <v>193</v>
      </c>
      <c r="C75" s="30" t="s">
        <v>155</v>
      </c>
      <c r="D75" s="30" t="s">
        <v>194</v>
      </c>
      <c r="E75" s="16" t="s">
        <v>195</v>
      </c>
      <c r="F75" s="6">
        <v>92.67</v>
      </c>
      <c r="G75" s="6">
        <f t="shared" ref="G75:G146" si="1">E75*0.5+F75*0.5</f>
        <v>84.284999999999997</v>
      </c>
      <c r="H75" s="13" t="s">
        <v>15</v>
      </c>
      <c r="I75" s="11" t="s">
        <v>16</v>
      </c>
    </row>
    <row r="76" spans="1:9" x14ac:dyDescent="0.15">
      <c r="A76" s="13" t="s">
        <v>196</v>
      </c>
      <c r="B76" s="13" t="s">
        <v>197</v>
      </c>
      <c r="C76" s="31"/>
      <c r="D76" s="31"/>
      <c r="E76" s="16" t="s">
        <v>198</v>
      </c>
      <c r="F76" s="6">
        <v>90</v>
      </c>
      <c r="G76" s="6">
        <f t="shared" si="1"/>
        <v>81.599999999999994</v>
      </c>
      <c r="H76" s="13" t="s">
        <v>20</v>
      </c>
      <c r="I76" s="2"/>
    </row>
    <row r="77" spans="1:9" x14ac:dyDescent="0.15">
      <c r="A77" s="13" t="s">
        <v>199</v>
      </c>
      <c r="B77" s="13" t="s">
        <v>200</v>
      </c>
      <c r="C77" s="31"/>
      <c r="D77" s="31"/>
      <c r="E77" s="16" t="s">
        <v>201</v>
      </c>
      <c r="F77" s="6">
        <v>87.66</v>
      </c>
      <c r="G77" s="6">
        <f t="shared" si="1"/>
        <v>79.97999999999999</v>
      </c>
      <c r="H77" s="13" t="s">
        <v>24</v>
      </c>
      <c r="I77" s="2"/>
    </row>
    <row r="78" spans="1:9" x14ac:dyDescent="0.15">
      <c r="A78" s="13" t="s">
        <v>202</v>
      </c>
      <c r="B78" s="13" t="s">
        <v>203</v>
      </c>
      <c r="C78" s="31"/>
      <c r="D78" s="31"/>
      <c r="E78" s="16" t="s">
        <v>201</v>
      </c>
      <c r="F78" s="6">
        <v>84</v>
      </c>
      <c r="G78" s="6">
        <f t="shared" si="1"/>
        <v>78.150000000000006</v>
      </c>
      <c r="H78" s="13" t="s">
        <v>28</v>
      </c>
      <c r="I78" s="2"/>
    </row>
    <row r="79" spans="1:9" x14ac:dyDescent="0.15">
      <c r="A79" s="2"/>
      <c r="B79" s="14" t="s">
        <v>204</v>
      </c>
      <c r="C79" s="31"/>
      <c r="D79" s="31"/>
      <c r="E79" s="6">
        <v>71.5</v>
      </c>
      <c r="F79" s="6">
        <v>69.66</v>
      </c>
      <c r="G79" s="6">
        <f t="shared" si="1"/>
        <v>70.58</v>
      </c>
      <c r="H79" s="13" t="s">
        <v>77</v>
      </c>
      <c r="I79" s="5" t="s">
        <v>439</v>
      </c>
    </row>
    <row r="80" spans="1:9" x14ac:dyDescent="0.15">
      <c r="A80" s="13" t="s">
        <v>205</v>
      </c>
      <c r="B80" s="13" t="s">
        <v>206</v>
      </c>
      <c r="C80" s="32"/>
      <c r="D80" s="32"/>
      <c r="E80" s="16" t="s">
        <v>207</v>
      </c>
      <c r="F80" s="17" t="s">
        <v>32</v>
      </c>
      <c r="G80" s="17" t="s">
        <v>32</v>
      </c>
      <c r="H80" s="14" t="s">
        <v>32</v>
      </c>
      <c r="I80" s="5" t="s">
        <v>438</v>
      </c>
    </row>
    <row r="81" spans="1:9" x14ac:dyDescent="0.15">
      <c r="A81" s="2"/>
      <c r="B81" s="3" t="s">
        <v>2</v>
      </c>
      <c r="C81" s="3" t="s">
        <v>3</v>
      </c>
      <c r="D81" s="3" t="s">
        <v>4</v>
      </c>
      <c r="E81" s="4" t="s">
        <v>5</v>
      </c>
      <c r="F81" s="4" t="s">
        <v>6</v>
      </c>
      <c r="G81" s="4" t="s">
        <v>7</v>
      </c>
      <c r="H81" s="3" t="s">
        <v>8</v>
      </c>
      <c r="I81" s="10" t="s">
        <v>9</v>
      </c>
    </row>
    <row r="82" spans="1:9" x14ac:dyDescent="0.15">
      <c r="A82" s="13" t="s">
        <v>208</v>
      </c>
      <c r="B82" s="13" t="s">
        <v>209</v>
      </c>
      <c r="C82" s="30" t="s">
        <v>210</v>
      </c>
      <c r="D82" s="44" t="s">
        <v>211</v>
      </c>
      <c r="E82" s="16" t="s">
        <v>212</v>
      </c>
      <c r="F82" s="6">
        <v>84</v>
      </c>
      <c r="G82" s="6">
        <f>E82*0.5+F82*0.5</f>
        <v>75.25</v>
      </c>
      <c r="H82" s="2">
        <v>1</v>
      </c>
      <c r="I82" s="11" t="s">
        <v>16</v>
      </c>
    </row>
    <row r="83" spans="1:9" ht="14.45" customHeight="1" x14ac:dyDescent="0.15">
      <c r="A83" s="13" t="s">
        <v>213</v>
      </c>
      <c r="B83" s="13" t="s">
        <v>214</v>
      </c>
      <c r="C83" s="31"/>
      <c r="D83" s="45"/>
      <c r="E83" s="16" t="s">
        <v>215</v>
      </c>
      <c r="F83" s="6">
        <v>73.66</v>
      </c>
      <c r="G83" s="6">
        <f t="shared" si="1"/>
        <v>74.03</v>
      </c>
      <c r="H83" s="2">
        <v>2</v>
      </c>
      <c r="I83" s="2"/>
    </row>
    <row r="84" spans="1:9" x14ac:dyDescent="0.15">
      <c r="A84" s="13" t="s">
        <v>216</v>
      </c>
      <c r="B84" s="13" t="s">
        <v>217</v>
      </c>
      <c r="C84" s="31"/>
      <c r="D84" s="45"/>
      <c r="E84" s="16" t="s">
        <v>218</v>
      </c>
      <c r="F84" s="6">
        <v>71.66</v>
      </c>
      <c r="G84" s="6">
        <f t="shared" si="1"/>
        <v>66.97999999999999</v>
      </c>
      <c r="H84" s="2">
        <v>3</v>
      </c>
      <c r="I84" s="2"/>
    </row>
    <row r="85" spans="1:9" x14ac:dyDescent="0.15">
      <c r="A85" s="13" t="s">
        <v>219</v>
      </c>
      <c r="B85" s="13" t="s">
        <v>220</v>
      </c>
      <c r="C85" s="32"/>
      <c r="D85" s="46"/>
      <c r="E85" s="16" t="s">
        <v>55</v>
      </c>
      <c r="F85" s="17" t="s">
        <v>32</v>
      </c>
      <c r="G85" s="17" t="s">
        <v>32</v>
      </c>
      <c r="H85" s="14" t="s">
        <v>32</v>
      </c>
      <c r="I85" s="12" t="s">
        <v>33</v>
      </c>
    </row>
    <row r="86" spans="1:9" x14ac:dyDescent="0.15">
      <c r="A86" s="2"/>
      <c r="B86" s="3" t="s">
        <v>2</v>
      </c>
      <c r="C86" s="3" t="s">
        <v>3</v>
      </c>
      <c r="D86" s="3" t="s">
        <v>4</v>
      </c>
      <c r="E86" s="4" t="s">
        <v>5</v>
      </c>
      <c r="F86" s="4" t="s">
        <v>6</v>
      </c>
      <c r="G86" s="4" t="s">
        <v>7</v>
      </c>
      <c r="H86" s="3" t="s">
        <v>8</v>
      </c>
      <c r="I86" s="10" t="s">
        <v>9</v>
      </c>
    </row>
    <row r="87" spans="1:9" ht="27" x14ac:dyDescent="0.15">
      <c r="A87" s="13" t="s">
        <v>221</v>
      </c>
      <c r="B87" s="13" t="s">
        <v>222</v>
      </c>
      <c r="C87" s="13" t="s">
        <v>210</v>
      </c>
      <c r="D87" s="19" t="s">
        <v>437</v>
      </c>
      <c r="E87" s="16" t="s">
        <v>223</v>
      </c>
      <c r="F87" s="6">
        <v>82.34</v>
      </c>
      <c r="G87" s="6">
        <f t="shared" si="1"/>
        <v>75.569999999999993</v>
      </c>
      <c r="H87" s="13" t="s">
        <v>15</v>
      </c>
      <c r="I87" s="11" t="s">
        <v>16</v>
      </c>
    </row>
    <row r="88" spans="1:9" x14ac:dyDescent="0.15">
      <c r="A88" s="2"/>
      <c r="B88" s="3" t="s">
        <v>2</v>
      </c>
      <c r="C88" s="3" t="s">
        <v>3</v>
      </c>
      <c r="D88" s="3" t="s">
        <v>4</v>
      </c>
      <c r="E88" s="4" t="s">
        <v>5</v>
      </c>
      <c r="F88" s="4" t="s">
        <v>6</v>
      </c>
      <c r="G88" s="4" t="s">
        <v>7</v>
      </c>
      <c r="H88" s="3" t="s">
        <v>8</v>
      </c>
      <c r="I88" s="10" t="s">
        <v>9</v>
      </c>
    </row>
    <row r="89" spans="1:9" x14ac:dyDescent="0.15">
      <c r="A89" s="13" t="s">
        <v>224</v>
      </c>
      <c r="B89" s="13" t="s">
        <v>225</v>
      </c>
      <c r="C89" s="30" t="s">
        <v>210</v>
      </c>
      <c r="D89" s="41" t="s">
        <v>436</v>
      </c>
      <c r="E89" s="25" t="s">
        <v>108</v>
      </c>
      <c r="F89" s="6">
        <v>75.34</v>
      </c>
      <c r="G89" s="6">
        <f>E89*0.5+F89*0.5</f>
        <v>72.819999999999993</v>
      </c>
      <c r="H89" s="13" t="s">
        <v>15</v>
      </c>
      <c r="I89" s="11" t="s">
        <v>16</v>
      </c>
    </row>
    <row r="90" spans="1:9" x14ac:dyDescent="0.15">
      <c r="A90" s="13" t="s">
        <v>226</v>
      </c>
      <c r="B90" s="13" t="s">
        <v>227</v>
      </c>
      <c r="C90" s="31"/>
      <c r="D90" s="31"/>
      <c r="E90" s="16" t="s">
        <v>228</v>
      </c>
      <c r="F90" s="6">
        <v>72.67</v>
      </c>
      <c r="G90" s="6">
        <f t="shared" si="1"/>
        <v>69.534999999999997</v>
      </c>
      <c r="H90" s="2">
        <v>2</v>
      </c>
      <c r="I90" s="2"/>
    </row>
    <row r="91" spans="1:9" x14ac:dyDescent="0.15">
      <c r="A91" s="13" t="s">
        <v>229</v>
      </c>
      <c r="B91" s="13" t="s">
        <v>230</v>
      </c>
      <c r="C91" s="31"/>
      <c r="D91" s="31"/>
      <c r="E91" s="16" t="s">
        <v>231</v>
      </c>
      <c r="F91" s="6">
        <v>69.67</v>
      </c>
      <c r="G91" s="6">
        <f t="shared" si="1"/>
        <v>66.784999999999997</v>
      </c>
      <c r="H91" s="2">
        <v>3</v>
      </c>
      <c r="I91" s="2"/>
    </row>
    <row r="92" spans="1:9" x14ac:dyDescent="0.15">
      <c r="A92" s="13" t="s">
        <v>232</v>
      </c>
      <c r="B92" s="13" t="s">
        <v>233</v>
      </c>
      <c r="C92" s="31"/>
      <c r="D92" s="31"/>
      <c r="E92" s="16" t="s">
        <v>234</v>
      </c>
      <c r="F92" s="6">
        <v>63.01</v>
      </c>
      <c r="G92" s="6">
        <f t="shared" si="1"/>
        <v>62.405000000000001</v>
      </c>
      <c r="H92" s="2">
        <v>4</v>
      </c>
      <c r="I92" s="2"/>
    </row>
    <row r="93" spans="1:9" x14ac:dyDescent="0.15">
      <c r="A93" s="2"/>
      <c r="B93" s="14" t="s">
        <v>235</v>
      </c>
      <c r="C93" s="31"/>
      <c r="D93" s="31"/>
      <c r="E93" s="6">
        <v>61</v>
      </c>
      <c r="F93" s="6">
        <v>63.01</v>
      </c>
      <c r="G93" s="20">
        <f t="shared" si="1"/>
        <v>62.004999999999995</v>
      </c>
      <c r="H93" s="2">
        <v>5</v>
      </c>
      <c r="I93" s="5" t="s">
        <v>80</v>
      </c>
    </row>
    <row r="94" spans="1:9" x14ac:dyDescent="0.15">
      <c r="A94" s="13" t="s">
        <v>236</v>
      </c>
      <c r="B94" s="13" t="s">
        <v>237</v>
      </c>
      <c r="C94" s="32"/>
      <c r="D94" s="32"/>
      <c r="E94" s="16" t="s">
        <v>238</v>
      </c>
      <c r="F94" s="17" t="s">
        <v>32</v>
      </c>
      <c r="G94" s="17" t="s">
        <v>32</v>
      </c>
      <c r="H94" s="14" t="s">
        <v>32</v>
      </c>
      <c r="I94" s="12" t="s">
        <v>33</v>
      </c>
    </row>
    <row r="95" spans="1:9" s="23" customFormat="1" x14ac:dyDescent="0.15">
      <c r="A95" s="21"/>
      <c r="B95" s="26" t="s">
        <v>2</v>
      </c>
      <c r="C95" s="26" t="s">
        <v>3</v>
      </c>
      <c r="D95" s="26" t="s">
        <v>4</v>
      </c>
      <c r="E95" s="10" t="s">
        <v>5</v>
      </c>
      <c r="F95" s="10" t="s">
        <v>6</v>
      </c>
      <c r="G95" s="10" t="s">
        <v>7</v>
      </c>
      <c r="H95" s="26" t="s">
        <v>8</v>
      </c>
      <c r="I95" s="10" t="s">
        <v>9</v>
      </c>
    </row>
    <row r="96" spans="1:9" s="23" customFormat="1" x14ac:dyDescent="0.15">
      <c r="A96" s="27" t="s">
        <v>239</v>
      </c>
      <c r="B96" s="27" t="s">
        <v>240</v>
      </c>
      <c r="C96" s="33" t="s">
        <v>241</v>
      </c>
      <c r="D96" s="47" t="s">
        <v>451</v>
      </c>
      <c r="E96" s="25" t="s">
        <v>195</v>
      </c>
      <c r="F96" s="20">
        <v>87.66</v>
      </c>
      <c r="G96" s="20">
        <f>E96*0.5+F96*0.5</f>
        <v>81.78</v>
      </c>
      <c r="H96" s="21">
        <v>1</v>
      </c>
      <c r="I96" s="11" t="s">
        <v>16</v>
      </c>
    </row>
    <row r="97" spans="1:9" s="23" customFormat="1" x14ac:dyDescent="0.15">
      <c r="A97" s="27" t="s">
        <v>242</v>
      </c>
      <c r="B97" s="27" t="s">
        <v>243</v>
      </c>
      <c r="C97" s="34"/>
      <c r="D97" s="48"/>
      <c r="E97" s="25" t="s">
        <v>244</v>
      </c>
      <c r="F97" s="20">
        <v>74.319999999999993</v>
      </c>
      <c r="G97" s="20">
        <f>E97*0.5+F97*0.5</f>
        <v>73.86</v>
      </c>
      <c r="H97" s="21">
        <v>2</v>
      </c>
      <c r="I97" s="21"/>
    </row>
    <row r="98" spans="1:9" s="23" customFormat="1" x14ac:dyDescent="0.15">
      <c r="A98" s="21"/>
      <c r="B98" s="22" t="s">
        <v>245</v>
      </c>
      <c r="C98" s="34"/>
      <c r="D98" s="48"/>
      <c r="E98" s="20">
        <v>73.3</v>
      </c>
      <c r="F98" s="20">
        <v>70.34</v>
      </c>
      <c r="G98" s="20">
        <f>E98*0.5+F98*0.5</f>
        <v>71.819999999999993</v>
      </c>
      <c r="H98" s="21">
        <v>3</v>
      </c>
      <c r="I98" s="21" t="s">
        <v>80</v>
      </c>
    </row>
    <row r="99" spans="1:9" s="23" customFormat="1" x14ac:dyDescent="0.15">
      <c r="A99" s="27" t="s">
        <v>246</v>
      </c>
      <c r="B99" s="27" t="s">
        <v>247</v>
      </c>
      <c r="C99" s="34"/>
      <c r="D99" s="48"/>
      <c r="E99" s="25" t="s">
        <v>248</v>
      </c>
      <c r="F99" s="20">
        <v>67</v>
      </c>
      <c r="G99" s="20">
        <f>E99*0.5+F99*0.5</f>
        <v>71.2</v>
      </c>
      <c r="H99" s="21">
        <v>4</v>
      </c>
      <c r="I99" s="21"/>
    </row>
    <row r="100" spans="1:9" s="23" customFormat="1" x14ac:dyDescent="0.15">
      <c r="A100" s="21"/>
      <c r="B100" s="22" t="s">
        <v>249</v>
      </c>
      <c r="C100" s="34"/>
      <c r="D100" s="48"/>
      <c r="E100" s="20">
        <v>72.599999999999994</v>
      </c>
      <c r="F100" s="20">
        <v>67.34</v>
      </c>
      <c r="G100" s="20">
        <f>E100*0.5+F100*0.5</f>
        <v>69.97</v>
      </c>
      <c r="H100" s="21">
        <v>5</v>
      </c>
      <c r="I100" s="21" t="s">
        <v>80</v>
      </c>
    </row>
    <row r="101" spans="1:9" s="23" customFormat="1" ht="14.45" customHeight="1" x14ac:dyDescent="0.15">
      <c r="A101" s="27" t="s">
        <v>250</v>
      </c>
      <c r="B101" s="27" t="s">
        <v>251</v>
      </c>
      <c r="C101" s="34"/>
      <c r="D101" s="48"/>
      <c r="E101" s="25" t="s">
        <v>252</v>
      </c>
      <c r="F101" s="24" t="s">
        <v>32</v>
      </c>
      <c r="G101" s="24" t="s">
        <v>32</v>
      </c>
      <c r="H101" s="22" t="s">
        <v>32</v>
      </c>
      <c r="I101" s="12" t="s">
        <v>33</v>
      </c>
    </row>
    <row r="102" spans="1:9" s="23" customFormat="1" x14ac:dyDescent="0.15">
      <c r="A102" s="27" t="s">
        <v>253</v>
      </c>
      <c r="B102" s="27" t="s">
        <v>254</v>
      </c>
      <c r="C102" s="35"/>
      <c r="D102" s="49"/>
      <c r="E102" s="25" t="s">
        <v>255</v>
      </c>
      <c r="F102" s="24" t="s">
        <v>32</v>
      </c>
      <c r="G102" s="24" t="s">
        <v>32</v>
      </c>
      <c r="H102" s="22" t="s">
        <v>32</v>
      </c>
      <c r="I102" s="12" t="s">
        <v>33</v>
      </c>
    </row>
    <row r="103" spans="1:9" s="23" customFormat="1" x14ac:dyDescent="0.15">
      <c r="A103" s="21"/>
      <c r="B103" s="26" t="s">
        <v>2</v>
      </c>
      <c r="C103" s="26" t="s">
        <v>3</v>
      </c>
      <c r="D103" s="26" t="s">
        <v>4</v>
      </c>
      <c r="E103" s="10" t="s">
        <v>5</v>
      </c>
      <c r="F103" s="10" t="s">
        <v>6</v>
      </c>
      <c r="G103" s="10" t="s">
        <v>7</v>
      </c>
      <c r="H103" s="26" t="s">
        <v>8</v>
      </c>
      <c r="I103" s="10" t="s">
        <v>9</v>
      </c>
    </row>
    <row r="104" spans="1:9" s="23" customFormat="1" x14ac:dyDescent="0.15">
      <c r="A104" s="27" t="s">
        <v>256</v>
      </c>
      <c r="B104" s="27" t="s">
        <v>257</v>
      </c>
      <c r="C104" s="33" t="s">
        <v>258</v>
      </c>
      <c r="D104" s="50" t="s">
        <v>259</v>
      </c>
      <c r="E104" s="25" t="s">
        <v>260</v>
      </c>
      <c r="F104" s="20">
        <v>76</v>
      </c>
      <c r="G104" s="20">
        <f t="shared" si="1"/>
        <v>77.849999999999994</v>
      </c>
      <c r="H104" s="21">
        <v>1</v>
      </c>
      <c r="I104" s="11" t="s">
        <v>16</v>
      </c>
    </row>
    <row r="105" spans="1:9" s="23" customFormat="1" x14ac:dyDescent="0.15">
      <c r="A105" s="27" t="s">
        <v>261</v>
      </c>
      <c r="B105" s="27" t="s">
        <v>262</v>
      </c>
      <c r="C105" s="34"/>
      <c r="D105" s="34"/>
      <c r="E105" s="25" t="s">
        <v>263</v>
      </c>
      <c r="F105" s="20">
        <v>73.989999999999995</v>
      </c>
      <c r="G105" s="20">
        <f t="shared" si="1"/>
        <v>76.894999999999996</v>
      </c>
      <c r="H105" s="21">
        <v>2</v>
      </c>
      <c r="I105" s="21"/>
    </row>
    <row r="106" spans="1:9" s="23" customFormat="1" x14ac:dyDescent="0.15">
      <c r="A106" s="27" t="s">
        <v>264</v>
      </c>
      <c r="B106" s="27" t="s">
        <v>265</v>
      </c>
      <c r="C106" s="34"/>
      <c r="D106" s="34"/>
      <c r="E106" s="25" t="s">
        <v>195</v>
      </c>
      <c r="F106" s="20">
        <v>74.67</v>
      </c>
      <c r="G106" s="20">
        <f t="shared" si="1"/>
        <v>75.284999999999997</v>
      </c>
      <c r="H106" s="21">
        <v>3</v>
      </c>
      <c r="I106" s="21"/>
    </row>
    <row r="107" spans="1:9" s="23" customFormat="1" x14ac:dyDescent="0.15">
      <c r="A107" s="27" t="s">
        <v>266</v>
      </c>
      <c r="B107" s="27" t="s">
        <v>267</v>
      </c>
      <c r="C107" s="34"/>
      <c r="D107" s="34"/>
      <c r="E107" s="25" t="s">
        <v>268</v>
      </c>
      <c r="F107" s="20">
        <v>72.34</v>
      </c>
      <c r="G107" s="20">
        <f t="shared" si="1"/>
        <v>74.67</v>
      </c>
      <c r="H107" s="21">
        <v>4</v>
      </c>
      <c r="I107" s="21"/>
    </row>
    <row r="108" spans="1:9" s="23" customFormat="1" x14ac:dyDescent="0.15">
      <c r="A108" s="27" t="s">
        <v>269</v>
      </c>
      <c r="B108" s="27" t="s">
        <v>270</v>
      </c>
      <c r="C108" s="35"/>
      <c r="D108" s="35"/>
      <c r="E108" s="25" t="s">
        <v>271</v>
      </c>
      <c r="F108" s="20">
        <v>71.67</v>
      </c>
      <c r="G108" s="20">
        <f t="shared" si="1"/>
        <v>73.634999999999991</v>
      </c>
      <c r="H108" s="21">
        <v>5</v>
      </c>
      <c r="I108" s="21"/>
    </row>
    <row r="109" spans="1:9" s="23" customFormat="1" x14ac:dyDescent="0.15">
      <c r="A109" s="21"/>
      <c r="B109" s="26" t="s">
        <v>2</v>
      </c>
      <c r="C109" s="26" t="s">
        <v>3</v>
      </c>
      <c r="D109" s="26" t="s">
        <v>4</v>
      </c>
      <c r="E109" s="10" t="s">
        <v>5</v>
      </c>
      <c r="F109" s="10" t="s">
        <v>6</v>
      </c>
      <c r="G109" s="10" t="s">
        <v>7</v>
      </c>
      <c r="H109" s="26" t="s">
        <v>8</v>
      </c>
      <c r="I109" s="10" t="s">
        <v>9</v>
      </c>
    </row>
    <row r="110" spans="1:9" s="23" customFormat="1" x14ac:dyDescent="0.15">
      <c r="A110" s="27" t="s">
        <v>272</v>
      </c>
      <c r="B110" s="27" t="s">
        <v>273</v>
      </c>
      <c r="C110" s="33" t="s">
        <v>258</v>
      </c>
      <c r="D110" s="50" t="s">
        <v>274</v>
      </c>
      <c r="E110" s="25" t="s">
        <v>275</v>
      </c>
      <c r="F110" s="20">
        <v>78.67</v>
      </c>
      <c r="G110" s="20">
        <f>E110*0.5+F110*0.5</f>
        <v>79.284999999999997</v>
      </c>
      <c r="H110" s="21">
        <v>1</v>
      </c>
      <c r="I110" s="11" t="s">
        <v>16</v>
      </c>
    </row>
    <row r="111" spans="1:9" s="23" customFormat="1" x14ac:dyDescent="0.15">
      <c r="A111" s="27" t="s">
        <v>276</v>
      </c>
      <c r="B111" s="27" t="s">
        <v>277</v>
      </c>
      <c r="C111" s="36" t="s">
        <v>258</v>
      </c>
      <c r="D111" s="34"/>
      <c r="E111" s="25" t="s">
        <v>278</v>
      </c>
      <c r="F111" s="20">
        <v>74.67</v>
      </c>
      <c r="G111" s="20">
        <f>E111*0.5+F111*0.5</f>
        <v>77.685000000000002</v>
      </c>
      <c r="H111" s="21">
        <v>2</v>
      </c>
      <c r="I111" s="21"/>
    </row>
    <row r="112" spans="1:9" s="23" customFormat="1" x14ac:dyDescent="0.15">
      <c r="A112" s="27" t="s">
        <v>279</v>
      </c>
      <c r="B112" s="27" t="s">
        <v>280</v>
      </c>
      <c r="C112" s="36" t="s">
        <v>258</v>
      </c>
      <c r="D112" s="34"/>
      <c r="E112" s="25" t="s">
        <v>278</v>
      </c>
      <c r="F112" s="20">
        <v>72.33</v>
      </c>
      <c r="G112" s="20">
        <f t="shared" si="1"/>
        <v>76.515000000000001</v>
      </c>
      <c r="H112" s="21">
        <v>3</v>
      </c>
      <c r="I112" s="21"/>
    </row>
    <row r="113" spans="1:9" s="23" customFormat="1" x14ac:dyDescent="0.15">
      <c r="A113" s="27" t="s">
        <v>281</v>
      </c>
      <c r="B113" s="27" t="s">
        <v>282</v>
      </c>
      <c r="C113" s="36" t="s">
        <v>258</v>
      </c>
      <c r="D113" s="34"/>
      <c r="E113" s="25" t="s">
        <v>283</v>
      </c>
      <c r="F113" s="20">
        <v>74.67</v>
      </c>
      <c r="G113" s="20">
        <f t="shared" si="1"/>
        <v>75.784999999999997</v>
      </c>
      <c r="H113" s="21">
        <v>4</v>
      </c>
      <c r="I113" s="21"/>
    </row>
    <row r="114" spans="1:9" s="23" customFormat="1" x14ac:dyDescent="0.15">
      <c r="A114" s="27" t="s">
        <v>284</v>
      </c>
      <c r="B114" s="27" t="s">
        <v>285</v>
      </c>
      <c r="C114" s="37" t="s">
        <v>258</v>
      </c>
      <c r="D114" s="35"/>
      <c r="E114" s="25" t="s">
        <v>286</v>
      </c>
      <c r="F114" s="20">
        <v>73.66</v>
      </c>
      <c r="G114" s="20">
        <f t="shared" si="1"/>
        <v>75.13</v>
      </c>
      <c r="H114" s="27" t="s">
        <v>77</v>
      </c>
      <c r="I114" s="21"/>
    </row>
    <row r="115" spans="1:9" s="23" customFormat="1" x14ac:dyDescent="0.15">
      <c r="A115" s="21"/>
      <c r="B115" s="26" t="s">
        <v>2</v>
      </c>
      <c r="C115" s="26" t="s">
        <v>3</v>
      </c>
      <c r="D115" s="26" t="s">
        <v>4</v>
      </c>
      <c r="E115" s="10" t="s">
        <v>5</v>
      </c>
      <c r="F115" s="10" t="s">
        <v>6</v>
      </c>
      <c r="G115" s="10" t="s">
        <v>7</v>
      </c>
      <c r="H115" s="26" t="s">
        <v>8</v>
      </c>
      <c r="I115" s="10" t="s">
        <v>9</v>
      </c>
    </row>
    <row r="116" spans="1:9" s="23" customFormat="1" x14ac:dyDescent="0.15">
      <c r="A116" s="27" t="s">
        <v>287</v>
      </c>
      <c r="B116" s="27" t="s">
        <v>288</v>
      </c>
      <c r="C116" s="33" t="s">
        <v>289</v>
      </c>
      <c r="D116" s="33" t="s">
        <v>290</v>
      </c>
      <c r="E116" s="25" t="s">
        <v>291</v>
      </c>
      <c r="F116" s="20">
        <v>88.98</v>
      </c>
      <c r="G116" s="20">
        <f>E116*0.5+F116*0.5</f>
        <v>78.34</v>
      </c>
      <c r="H116" s="21">
        <v>1</v>
      </c>
      <c r="I116" s="11" t="s">
        <v>16</v>
      </c>
    </row>
    <row r="117" spans="1:9" s="23" customFormat="1" x14ac:dyDescent="0.15">
      <c r="A117" s="27" t="s">
        <v>292</v>
      </c>
      <c r="B117" s="27" t="s">
        <v>293</v>
      </c>
      <c r="C117" s="34"/>
      <c r="D117" s="34"/>
      <c r="E117" s="25" t="s">
        <v>294</v>
      </c>
      <c r="F117" s="20">
        <v>80.989999999999995</v>
      </c>
      <c r="G117" s="20">
        <f>E117*0.5+F117*0.5</f>
        <v>73.644999999999996</v>
      </c>
      <c r="H117" s="21">
        <v>2</v>
      </c>
      <c r="I117" s="21"/>
    </row>
    <row r="118" spans="1:9" s="23" customFormat="1" x14ac:dyDescent="0.15">
      <c r="A118" s="27" t="s">
        <v>295</v>
      </c>
      <c r="B118" s="27" t="s">
        <v>296</v>
      </c>
      <c r="C118" s="34"/>
      <c r="D118" s="34"/>
      <c r="E118" s="25" t="s">
        <v>223</v>
      </c>
      <c r="F118" s="20">
        <v>72.66</v>
      </c>
      <c r="G118" s="20">
        <f>E118*0.5+F118*0.5</f>
        <v>70.72999999999999</v>
      </c>
      <c r="H118" s="21">
        <v>3</v>
      </c>
      <c r="I118" s="21"/>
    </row>
    <row r="119" spans="1:9" s="23" customFormat="1" x14ac:dyDescent="0.15">
      <c r="A119" s="27" t="s">
        <v>297</v>
      </c>
      <c r="B119" s="27" t="s">
        <v>298</v>
      </c>
      <c r="C119" s="34"/>
      <c r="D119" s="34"/>
      <c r="E119" s="25" t="s">
        <v>228</v>
      </c>
      <c r="F119" s="20">
        <v>71.66</v>
      </c>
      <c r="G119" s="20">
        <f>E119*0.5+F119*0.5</f>
        <v>69.03</v>
      </c>
      <c r="H119" s="21">
        <v>4</v>
      </c>
      <c r="I119" s="21"/>
    </row>
    <row r="120" spans="1:9" s="23" customFormat="1" ht="14.45" customHeight="1" x14ac:dyDescent="0.15">
      <c r="A120" s="27" t="s">
        <v>299</v>
      </c>
      <c r="B120" s="27" t="s">
        <v>300</v>
      </c>
      <c r="C120" s="35"/>
      <c r="D120" s="37" t="s">
        <v>301</v>
      </c>
      <c r="E120" s="25" t="s">
        <v>302</v>
      </c>
      <c r="F120" s="24" t="s">
        <v>32</v>
      </c>
      <c r="G120" s="24" t="s">
        <v>32</v>
      </c>
      <c r="H120" s="22" t="s">
        <v>32</v>
      </c>
      <c r="I120" s="12" t="s">
        <v>33</v>
      </c>
    </row>
    <row r="121" spans="1:9" s="23" customFormat="1" x14ac:dyDescent="0.15">
      <c r="A121" s="21"/>
      <c r="B121" s="26" t="s">
        <v>2</v>
      </c>
      <c r="C121" s="26" t="s">
        <v>3</v>
      </c>
      <c r="D121" s="26" t="s">
        <v>4</v>
      </c>
      <c r="E121" s="10" t="s">
        <v>5</v>
      </c>
      <c r="F121" s="10" t="s">
        <v>6</v>
      </c>
      <c r="G121" s="10" t="s">
        <v>7</v>
      </c>
      <c r="H121" s="26" t="s">
        <v>8</v>
      </c>
      <c r="I121" s="10" t="s">
        <v>9</v>
      </c>
    </row>
    <row r="122" spans="1:9" s="23" customFormat="1" ht="14.45" customHeight="1" x14ac:dyDescent="0.15">
      <c r="A122" s="27" t="s">
        <v>303</v>
      </c>
      <c r="B122" s="27" t="s">
        <v>304</v>
      </c>
      <c r="C122" s="33" t="s">
        <v>305</v>
      </c>
      <c r="D122" s="33" t="s">
        <v>306</v>
      </c>
      <c r="E122" s="25" t="s">
        <v>141</v>
      </c>
      <c r="F122" s="24" t="s">
        <v>32</v>
      </c>
      <c r="G122" s="24" t="s">
        <v>32</v>
      </c>
      <c r="H122" s="22" t="s">
        <v>32</v>
      </c>
      <c r="I122" s="12" t="s">
        <v>33</v>
      </c>
    </row>
    <row r="123" spans="1:9" s="23" customFormat="1" x14ac:dyDescent="0.15">
      <c r="A123" s="27" t="s">
        <v>307</v>
      </c>
      <c r="B123" s="27" t="s">
        <v>308</v>
      </c>
      <c r="C123" s="34"/>
      <c r="D123" s="34"/>
      <c r="E123" s="25" t="s">
        <v>309</v>
      </c>
      <c r="F123" s="24" t="s">
        <v>32</v>
      </c>
      <c r="G123" s="24" t="s">
        <v>32</v>
      </c>
      <c r="H123" s="22" t="s">
        <v>32</v>
      </c>
      <c r="I123" s="12" t="s">
        <v>33</v>
      </c>
    </row>
    <row r="124" spans="1:9" s="23" customFormat="1" x14ac:dyDescent="0.15">
      <c r="A124" s="27" t="s">
        <v>310</v>
      </c>
      <c r="B124" s="22" t="s">
        <v>442</v>
      </c>
      <c r="C124" s="34"/>
      <c r="D124" s="34"/>
      <c r="E124" s="25" t="s">
        <v>311</v>
      </c>
      <c r="F124" s="24" t="s">
        <v>32</v>
      </c>
      <c r="G124" s="24" t="s">
        <v>32</v>
      </c>
      <c r="H124" s="22" t="s">
        <v>32</v>
      </c>
      <c r="I124" s="12" t="s">
        <v>33</v>
      </c>
    </row>
    <row r="125" spans="1:9" s="23" customFormat="1" x14ac:dyDescent="0.15">
      <c r="A125" s="27" t="s">
        <v>312</v>
      </c>
      <c r="B125" s="27" t="s">
        <v>313</v>
      </c>
      <c r="C125" s="34"/>
      <c r="D125" s="34"/>
      <c r="E125" s="25" t="s">
        <v>95</v>
      </c>
      <c r="F125" s="24" t="s">
        <v>32</v>
      </c>
      <c r="G125" s="24" t="s">
        <v>32</v>
      </c>
      <c r="H125" s="22" t="s">
        <v>32</v>
      </c>
      <c r="I125" s="12" t="s">
        <v>33</v>
      </c>
    </row>
    <row r="126" spans="1:9" s="23" customFormat="1" x14ac:dyDescent="0.15">
      <c r="A126" s="27" t="s">
        <v>314</v>
      </c>
      <c r="B126" s="22" t="s">
        <v>315</v>
      </c>
      <c r="C126" s="35"/>
      <c r="D126" s="35"/>
      <c r="E126" s="25" t="s">
        <v>95</v>
      </c>
      <c r="F126" s="24" t="s">
        <v>32</v>
      </c>
      <c r="G126" s="24" t="s">
        <v>32</v>
      </c>
      <c r="H126" s="22" t="s">
        <v>32</v>
      </c>
      <c r="I126" s="12" t="s">
        <v>33</v>
      </c>
    </row>
    <row r="127" spans="1:9" s="23" customFormat="1" x14ac:dyDescent="0.15">
      <c r="A127" s="21"/>
      <c r="B127" s="26" t="s">
        <v>2</v>
      </c>
      <c r="C127" s="26" t="s">
        <v>3</v>
      </c>
      <c r="D127" s="26" t="s">
        <v>4</v>
      </c>
      <c r="E127" s="10" t="s">
        <v>5</v>
      </c>
      <c r="F127" s="10" t="s">
        <v>6</v>
      </c>
      <c r="G127" s="10" t="s">
        <v>7</v>
      </c>
      <c r="H127" s="26" t="s">
        <v>8</v>
      </c>
      <c r="I127" s="10" t="s">
        <v>9</v>
      </c>
    </row>
    <row r="128" spans="1:9" s="23" customFormat="1" ht="14.45" customHeight="1" x14ac:dyDescent="0.15">
      <c r="A128" s="27" t="s">
        <v>316</v>
      </c>
      <c r="B128" s="27" t="s">
        <v>317</v>
      </c>
      <c r="C128" s="33" t="s">
        <v>318</v>
      </c>
      <c r="D128" s="50" t="s">
        <v>319</v>
      </c>
      <c r="E128" s="25" t="s">
        <v>320</v>
      </c>
      <c r="F128" s="20">
        <v>79.98</v>
      </c>
      <c r="G128" s="20">
        <f t="shared" si="1"/>
        <v>79.59</v>
      </c>
      <c r="H128" s="27" t="s">
        <v>15</v>
      </c>
      <c r="I128" s="11" t="s">
        <v>16</v>
      </c>
    </row>
    <row r="129" spans="1:9" s="23" customFormat="1" x14ac:dyDescent="0.15">
      <c r="A129" s="27" t="s">
        <v>321</v>
      </c>
      <c r="B129" s="27" t="s">
        <v>322</v>
      </c>
      <c r="C129" s="36"/>
      <c r="D129" s="53"/>
      <c r="E129" s="25" t="s">
        <v>323</v>
      </c>
      <c r="F129" s="20">
        <v>79.319999999999993</v>
      </c>
      <c r="G129" s="20">
        <f t="shared" si="1"/>
        <v>79.11</v>
      </c>
      <c r="H129" s="27" t="s">
        <v>20</v>
      </c>
      <c r="I129" s="21"/>
    </row>
    <row r="130" spans="1:9" s="23" customFormat="1" x14ac:dyDescent="0.15">
      <c r="A130" s="21"/>
      <c r="B130" s="22" t="s">
        <v>324</v>
      </c>
      <c r="C130" s="36"/>
      <c r="D130" s="53"/>
      <c r="E130" s="20">
        <v>73.599999999999994</v>
      </c>
      <c r="F130" s="20">
        <v>80.31</v>
      </c>
      <c r="G130" s="20">
        <f t="shared" si="1"/>
        <v>76.954999999999998</v>
      </c>
      <c r="H130" s="27" t="s">
        <v>24</v>
      </c>
      <c r="I130" s="55" t="s">
        <v>447</v>
      </c>
    </row>
    <row r="131" spans="1:9" s="23" customFormat="1" x14ac:dyDescent="0.15">
      <c r="A131" s="27" t="s">
        <v>325</v>
      </c>
      <c r="B131" s="27" t="s">
        <v>326</v>
      </c>
      <c r="C131" s="36"/>
      <c r="D131" s="53"/>
      <c r="E131" s="25" t="s">
        <v>327</v>
      </c>
      <c r="F131" s="20">
        <v>75.650000000000006</v>
      </c>
      <c r="G131" s="20">
        <f t="shared" si="1"/>
        <v>75.575000000000003</v>
      </c>
      <c r="H131" s="27" t="s">
        <v>28</v>
      </c>
      <c r="I131" s="21"/>
    </row>
    <row r="132" spans="1:9" s="23" customFormat="1" x14ac:dyDescent="0.15">
      <c r="A132" s="27" t="s">
        <v>328</v>
      </c>
      <c r="B132" s="27" t="s">
        <v>329</v>
      </c>
      <c r="C132" s="36"/>
      <c r="D132" s="53"/>
      <c r="E132" s="25" t="s">
        <v>330</v>
      </c>
      <c r="F132" s="20">
        <v>73.650000000000006</v>
      </c>
      <c r="G132" s="20">
        <f t="shared" si="1"/>
        <v>74.974999999999994</v>
      </c>
      <c r="H132" s="27" t="s">
        <v>77</v>
      </c>
      <c r="I132" s="21"/>
    </row>
    <row r="133" spans="1:9" s="23" customFormat="1" x14ac:dyDescent="0.15">
      <c r="A133" s="27" t="s">
        <v>331</v>
      </c>
      <c r="B133" s="27" t="s">
        <v>332</v>
      </c>
      <c r="C133" s="36"/>
      <c r="D133" s="53"/>
      <c r="E133" s="25" t="s">
        <v>333</v>
      </c>
      <c r="F133" s="24" t="s">
        <v>32</v>
      </c>
      <c r="G133" s="24" t="s">
        <v>32</v>
      </c>
      <c r="H133" s="22" t="s">
        <v>32</v>
      </c>
      <c r="I133" s="12" t="s">
        <v>33</v>
      </c>
    </row>
    <row r="134" spans="1:9" s="23" customFormat="1" x14ac:dyDescent="0.15">
      <c r="A134" s="27"/>
      <c r="B134" s="27" t="s">
        <v>448</v>
      </c>
      <c r="C134" s="36"/>
      <c r="D134" s="53"/>
      <c r="E134" s="25">
        <v>74.7</v>
      </c>
      <c r="F134" s="24" t="s">
        <v>32</v>
      </c>
      <c r="G134" s="24" t="s">
        <v>32</v>
      </c>
      <c r="H134" s="22" t="s">
        <v>32</v>
      </c>
      <c r="I134" s="12" t="s">
        <v>33</v>
      </c>
    </row>
    <row r="135" spans="1:9" s="23" customFormat="1" x14ac:dyDescent="0.15">
      <c r="A135" s="27"/>
      <c r="B135" s="27" t="s">
        <v>449</v>
      </c>
      <c r="C135" s="37"/>
      <c r="D135" s="54"/>
      <c r="E135" s="25">
        <v>74.5</v>
      </c>
      <c r="F135" s="24" t="s">
        <v>32</v>
      </c>
      <c r="G135" s="24" t="s">
        <v>32</v>
      </c>
      <c r="H135" s="22" t="s">
        <v>32</v>
      </c>
      <c r="I135" s="12" t="s">
        <v>33</v>
      </c>
    </row>
    <row r="136" spans="1:9" s="23" customFormat="1" x14ac:dyDescent="0.15">
      <c r="A136" s="21"/>
      <c r="B136" s="26" t="s">
        <v>2</v>
      </c>
      <c r="C136" s="26" t="s">
        <v>3</v>
      </c>
      <c r="D136" s="26" t="s">
        <v>4</v>
      </c>
      <c r="E136" s="10" t="s">
        <v>5</v>
      </c>
      <c r="F136" s="10" t="s">
        <v>6</v>
      </c>
      <c r="G136" s="10" t="s">
        <v>7</v>
      </c>
      <c r="H136" s="26" t="s">
        <v>8</v>
      </c>
      <c r="I136" s="10" t="s">
        <v>9</v>
      </c>
    </row>
    <row r="137" spans="1:9" s="23" customFormat="1" x14ac:dyDescent="0.15">
      <c r="A137" s="27" t="s">
        <v>334</v>
      </c>
      <c r="B137" s="27" t="s">
        <v>335</v>
      </c>
      <c r="C137" s="33" t="s">
        <v>318</v>
      </c>
      <c r="D137" s="33" t="s">
        <v>336</v>
      </c>
      <c r="E137" s="25" t="s">
        <v>337</v>
      </c>
      <c r="F137" s="20">
        <v>84.65</v>
      </c>
      <c r="G137" s="20">
        <f>E137*0.5+F137*0.5</f>
        <v>82.025000000000006</v>
      </c>
      <c r="H137" s="21">
        <v>1</v>
      </c>
      <c r="I137" s="11" t="s">
        <v>16</v>
      </c>
    </row>
    <row r="138" spans="1:9" s="23" customFormat="1" x14ac:dyDescent="0.15">
      <c r="A138" s="27" t="s">
        <v>338</v>
      </c>
      <c r="B138" s="27" t="s">
        <v>339</v>
      </c>
      <c r="C138" s="34"/>
      <c r="D138" s="34"/>
      <c r="E138" s="25" t="s">
        <v>263</v>
      </c>
      <c r="F138" s="20">
        <v>70.98</v>
      </c>
      <c r="G138" s="20">
        <f>E138*0.5+F138*0.5</f>
        <v>75.39</v>
      </c>
      <c r="H138" s="21">
        <v>2</v>
      </c>
      <c r="I138" s="21"/>
    </row>
    <row r="139" spans="1:9" s="23" customFormat="1" x14ac:dyDescent="0.15">
      <c r="A139" s="27" t="s">
        <v>340</v>
      </c>
      <c r="B139" s="27" t="s">
        <v>341</v>
      </c>
      <c r="C139" s="34"/>
      <c r="D139" s="34"/>
      <c r="E139" s="25" t="s">
        <v>342</v>
      </c>
      <c r="F139" s="20">
        <v>65.98</v>
      </c>
      <c r="G139" s="20">
        <f>E139*0.5+F139*0.5</f>
        <v>70.039999999999992</v>
      </c>
      <c r="H139" s="21">
        <v>3</v>
      </c>
      <c r="I139" s="21"/>
    </row>
    <row r="140" spans="1:9" s="23" customFormat="1" x14ac:dyDescent="0.15">
      <c r="A140" s="21"/>
      <c r="B140" s="22" t="s">
        <v>343</v>
      </c>
      <c r="C140" s="34"/>
      <c r="D140" s="34"/>
      <c r="E140" s="20">
        <v>70.5</v>
      </c>
      <c r="F140" s="20">
        <v>61.31</v>
      </c>
      <c r="G140" s="20">
        <f>E140*0.5+F140*0.5</f>
        <v>65.905000000000001</v>
      </c>
      <c r="H140" s="21">
        <v>4</v>
      </c>
      <c r="I140" s="55" t="s">
        <v>447</v>
      </c>
    </row>
    <row r="141" spans="1:9" s="23" customFormat="1" x14ac:dyDescent="0.15">
      <c r="A141" s="27" t="s">
        <v>344</v>
      </c>
      <c r="B141" s="27" t="s">
        <v>345</v>
      </c>
      <c r="C141" s="34"/>
      <c r="D141" s="34"/>
      <c r="E141" s="25" t="s">
        <v>346</v>
      </c>
      <c r="F141" s="24" t="s">
        <v>32</v>
      </c>
      <c r="G141" s="24" t="s">
        <v>32</v>
      </c>
      <c r="H141" s="22" t="s">
        <v>32</v>
      </c>
      <c r="I141" s="12" t="s">
        <v>33</v>
      </c>
    </row>
    <row r="142" spans="1:9" s="23" customFormat="1" x14ac:dyDescent="0.15">
      <c r="A142" s="27" t="s">
        <v>347</v>
      </c>
      <c r="B142" s="22" t="s">
        <v>443</v>
      </c>
      <c r="C142" s="35"/>
      <c r="D142" s="35"/>
      <c r="E142" s="25" t="s">
        <v>330</v>
      </c>
      <c r="F142" s="24" t="s">
        <v>32</v>
      </c>
      <c r="G142" s="24" t="s">
        <v>32</v>
      </c>
      <c r="H142" s="22" t="s">
        <v>32</v>
      </c>
      <c r="I142" s="12" t="s">
        <v>33</v>
      </c>
    </row>
    <row r="143" spans="1:9" s="23" customFormat="1" x14ac:dyDescent="0.15">
      <c r="A143" s="21"/>
      <c r="B143" s="26" t="s">
        <v>2</v>
      </c>
      <c r="C143" s="26" t="s">
        <v>3</v>
      </c>
      <c r="D143" s="26" t="s">
        <v>4</v>
      </c>
      <c r="E143" s="10" t="s">
        <v>5</v>
      </c>
      <c r="F143" s="10" t="s">
        <v>6</v>
      </c>
      <c r="G143" s="10" t="s">
        <v>7</v>
      </c>
      <c r="H143" s="26" t="s">
        <v>8</v>
      </c>
      <c r="I143" s="10" t="s">
        <v>9</v>
      </c>
    </row>
    <row r="144" spans="1:9" s="23" customFormat="1" x14ac:dyDescent="0.15">
      <c r="A144" s="27" t="s">
        <v>348</v>
      </c>
      <c r="B144" s="27" t="s">
        <v>349</v>
      </c>
      <c r="C144" s="33" t="s">
        <v>318</v>
      </c>
      <c r="D144" s="33" t="s">
        <v>350</v>
      </c>
      <c r="E144" s="25" t="s">
        <v>351</v>
      </c>
      <c r="F144" s="20">
        <v>77.97</v>
      </c>
      <c r="G144" s="20">
        <f t="shared" si="1"/>
        <v>81.734999999999999</v>
      </c>
      <c r="H144" s="27" t="s">
        <v>15</v>
      </c>
      <c r="I144" s="11" t="s">
        <v>16</v>
      </c>
    </row>
    <row r="145" spans="1:9" s="23" customFormat="1" x14ac:dyDescent="0.15">
      <c r="A145" s="27" t="s">
        <v>352</v>
      </c>
      <c r="B145" s="27" t="s">
        <v>353</v>
      </c>
      <c r="C145" s="34"/>
      <c r="D145" s="34"/>
      <c r="E145" s="25" t="s">
        <v>354</v>
      </c>
      <c r="F145" s="20">
        <v>84.32</v>
      </c>
      <c r="G145" s="20">
        <f t="shared" si="1"/>
        <v>81.509999999999991</v>
      </c>
      <c r="H145" s="27" t="s">
        <v>20</v>
      </c>
      <c r="I145" s="21"/>
    </row>
    <row r="146" spans="1:9" s="23" customFormat="1" x14ac:dyDescent="0.15">
      <c r="A146" s="27" t="s">
        <v>355</v>
      </c>
      <c r="B146" s="22" t="s">
        <v>450</v>
      </c>
      <c r="C146" s="34"/>
      <c r="D146" s="34"/>
      <c r="E146" s="25" t="s">
        <v>356</v>
      </c>
      <c r="F146" s="20">
        <v>70.98</v>
      </c>
      <c r="G146" s="20">
        <f t="shared" si="1"/>
        <v>69.44</v>
      </c>
      <c r="H146" s="21">
        <v>3</v>
      </c>
      <c r="I146" s="21"/>
    </row>
    <row r="147" spans="1:9" s="23" customFormat="1" x14ac:dyDescent="0.15">
      <c r="A147" s="27" t="s">
        <v>357</v>
      </c>
      <c r="B147" s="27" t="s">
        <v>358</v>
      </c>
      <c r="C147" s="34"/>
      <c r="D147" s="34"/>
      <c r="E147" s="25" t="s">
        <v>359</v>
      </c>
      <c r="F147" s="24" t="s">
        <v>32</v>
      </c>
      <c r="G147" s="24" t="s">
        <v>32</v>
      </c>
      <c r="H147" s="22" t="s">
        <v>32</v>
      </c>
      <c r="I147" s="12" t="s">
        <v>33</v>
      </c>
    </row>
    <row r="148" spans="1:9" s="23" customFormat="1" x14ac:dyDescent="0.15">
      <c r="A148" s="27" t="s">
        <v>360</v>
      </c>
      <c r="B148" s="27" t="s">
        <v>361</v>
      </c>
      <c r="C148" s="35"/>
      <c r="D148" s="35"/>
      <c r="E148" s="25" t="s">
        <v>362</v>
      </c>
      <c r="F148" s="24" t="s">
        <v>32</v>
      </c>
      <c r="G148" s="24" t="s">
        <v>32</v>
      </c>
      <c r="H148" s="22" t="s">
        <v>32</v>
      </c>
      <c r="I148" s="12" t="s">
        <v>33</v>
      </c>
    </row>
    <row r="149" spans="1:9" s="23" customFormat="1" x14ac:dyDescent="0.15">
      <c r="A149" s="21"/>
      <c r="B149" s="26" t="s">
        <v>2</v>
      </c>
      <c r="C149" s="26" t="s">
        <v>3</v>
      </c>
      <c r="D149" s="26" t="s">
        <v>4</v>
      </c>
      <c r="E149" s="10" t="s">
        <v>5</v>
      </c>
      <c r="F149" s="10" t="s">
        <v>6</v>
      </c>
      <c r="G149" s="10" t="s">
        <v>7</v>
      </c>
      <c r="H149" s="26" t="s">
        <v>8</v>
      </c>
      <c r="I149" s="10" t="s">
        <v>9</v>
      </c>
    </row>
    <row r="150" spans="1:9" s="23" customFormat="1" ht="14.45" customHeight="1" x14ac:dyDescent="0.15">
      <c r="A150" s="27" t="s">
        <v>363</v>
      </c>
      <c r="B150" s="27" t="s">
        <v>364</v>
      </c>
      <c r="C150" s="27" t="s">
        <v>365</v>
      </c>
      <c r="D150" s="22" t="s">
        <v>366</v>
      </c>
      <c r="E150" s="25" t="s">
        <v>367</v>
      </c>
      <c r="F150" s="20">
        <v>76.67</v>
      </c>
      <c r="G150" s="20">
        <f t="shared" ref="G150:G176" si="2">E150*0.5+F150*0.5</f>
        <v>73.634999999999991</v>
      </c>
      <c r="H150" s="27" t="s">
        <v>15</v>
      </c>
      <c r="I150" s="11" t="s">
        <v>16</v>
      </c>
    </row>
    <row r="151" spans="1:9" s="23" customFormat="1" x14ac:dyDescent="0.15">
      <c r="A151" s="21"/>
      <c r="B151" s="26" t="s">
        <v>2</v>
      </c>
      <c r="C151" s="26" t="s">
        <v>3</v>
      </c>
      <c r="D151" s="26" t="s">
        <v>4</v>
      </c>
      <c r="E151" s="10" t="s">
        <v>5</v>
      </c>
      <c r="F151" s="10" t="s">
        <v>6</v>
      </c>
      <c r="G151" s="10" t="s">
        <v>7</v>
      </c>
      <c r="H151" s="26" t="s">
        <v>8</v>
      </c>
      <c r="I151" s="10" t="s">
        <v>9</v>
      </c>
    </row>
    <row r="152" spans="1:9" s="23" customFormat="1" x14ac:dyDescent="0.15">
      <c r="A152" s="27" t="s">
        <v>368</v>
      </c>
      <c r="B152" s="27" t="s">
        <v>369</v>
      </c>
      <c r="C152" s="33" t="s">
        <v>365</v>
      </c>
      <c r="D152" s="33" t="s">
        <v>370</v>
      </c>
      <c r="E152" s="25" t="s">
        <v>371</v>
      </c>
      <c r="F152" s="20">
        <v>85</v>
      </c>
      <c r="G152" s="20">
        <f t="shared" si="2"/>
        <v>79.849999999999994</v>
      </c>
      <c r="H152" s="27" t="s">
        <v>15</v>
      </c>
      <c r="I152" s="11" t="s">
        <v>16</v>
      </c>
    </row>
    <row r="153" spans="1:9" s="23" customFormat="1" x14ac:dyDescent="0.15">
      <c r="A153" s="27" t="s">
        <v>372</v>
      </c>
      <c r="B153" s="27" t="s">
        <v>373</v>
      </c>
      <c r="C153" s="34"/>
      <c r="D153" s="34"/>
      <c r="E153" s="25" t="s">
        <v>14</v>
      </c>
      <c r="F153" s="20">
        <v>80.66</v>
      </c>
      <c r="G153" s="20">
        <f t="shared" si="2"/>
        <v>77.22999999999999</v>
      </c>
      <c r="H153" s="27" t="s">
        <v>20</v>
      </c>
      <c r="I153" s="21"/>
    </row>
    <row r="154" spans="1:9" s="23" customFormat="1" x14ac:dyDescent="0.15">
      <c r="A154" s="27" t="s">
        <v>374</v>
      </c>
      <c r="B154" s="27" t="s">
        <v>375</v>
      </c>
      <c r="C154" s="34"/>
      <c r="D154" s="34"/>
      <c r="E154" s="25" t="s">
        <v>376</v>
      </c>
      <c r="F154" s="20">
        <v>65.33</v>
      </c>
      <c r="G154" s="20">
        <f t="shared" si="2"/>
        <v>65.164999999999992</v>
      </c>
      <c r="H154" s="21">
        <v>3</v>
      </c>
      <c r="I154" s="21"/>
    </row>
    <row r="155" spans="1:9" s="23" customFormat="1" x14ac:dyDescent="0.15">
      <c r="A155" s="27" t="s">
        <v>377</v>
      </c>
      <c r="B155" s="27" t="s">
        <v>378</v>
      </c>
      <c r="C155" s="35"/>
      <c r="D155" s="35"/>
      <c r="E155" s="25" t="s">
        <v>379</v>
      </c>
      <c r="F155" s="24" t="s">
        <v>32</v>
      </c>
      <c r="G155" s="24" t="s">
        <v>32</v>
      </c>
      <c r="H155" s="22" t="s">
        <v>32</v>
      </c>
      <c r="I155" s="12" t="s">
        <v>33</v>
      </c>
    </row>
    <row r="156" spans="1:9" s="23" customFormat="1" x14ac:dyDescent="0.15">
      <c r="A156" s="21"/>
      <c r="B156" s="26" t="s">
        <v>2</v>
      </c>
      <c r="C156" s="26" t="s">
        <v>3</v>
      </c>
      <c r="D156" s="26" t="s">
        <v>4</v>
      </c>
      <c r="E156" s="10" t="s">
        <v>5</v>
      </c>
      <c r="F156" s="10" t="s">
        <v>6</v>
      </c>
      <c r="G156" s="10" t="s">
        <v>7</v>
      </c>
      <c r="H156" s="26" t="s">
        <v>8</v>
      </c>
      <c r="I156" s="10" t="s">
        <v>9</v>
      </c>
    </row>
    <row r="157" spans="1:9" s="23" customFormat="1" x14ac:dyDescent="0.15">
      <c r="A157" s="27" t="s">
        <v>380</v>
      </c>
      <c r="B157" s="27" t="s">
        <v>381</v>
      </c>
      <c r="C157" s="33" t="s">
        <v>365</v>
      </c>
      <c r="D157" s="33" t="s">
        <v>382</v>
      </c>
      <c r="E157" s="25" t="s">
        <v>383</v>
      </c>
      <c r="F157" s="20">
        <v>81.99</v>
      </c>
      <c r="G157" s="20">
        <f>E157*0.5+F157*0.5</f>
        <v>77.794999999999987</v>
      </c>
      <c r="H157" s="21">
        <v>1</v>
      </c>
      <c r="I157" s="11" t="s">
        <v>16</v>
      </c>
    </row>
    <row r="158" spans="1:9" s="23" customFormat="1" x14ac:dyDescent="0.15">
      <c r="A158" s="27" t="s">
        <v>384</v>
      </c>
      <c r="B158" s="27" t="s">
        <v>385</v>
      </c>
      <c r="C158" s="34"/>
      <c r="D158" s="34"/>
      <c r="E158" s="25" t="s">
        <v>386</v>
      </c>
      <c r="F158" s="20">
        <v>71.67</v>
      </c>
      <c r="G158" s="20">
        <f t="shared" si="2"/>
        <v>75.234999999999999</v>
      </c>
      <c r="H158" s="21">
        <v>2</v>
      </c>
      <c r="I158" s="21"/>
    </row>
    <row r="159" spans="1:9" s="23" customFormat="1" x14ac:dyDescent="0.15">
      <c r="A159" s="27" t="s">
        <v>387</v>
      </c>
      <c r="B159" s="27" t="s">
        <v>388</v>
      </c>
      <c r="C159" s="34"/>
      <c r="D159" s="34"/>
      <c r="E159" s="25" t="s">
        <v>389</v>
      </c>
      <c r="F159" s="20">
        <v>70.66</v>
      </c>
      <c r="G159" s="20">
        <f t="shared" si="2"/>
        <v>72.430000000000007</v>
      </c>
      <c r="H159" s="21">
        <v>3</v>
      </c>
      <c r="I159" s="21"/>
    </row>
    <row r="160" spans="1:9" s="23" customFormat="1" x14ac:dyDescent="0.15">
      <c r="A160" s="27" t="s">
        <v>390</v>
      </c>
      <c r="B160" s="27" t="s">
        <v>391</v>
      </c>
      <c r="C160" s="34"/>
      <c r="D160" s="34"/>
      <c r="E160" s="25" t="s">
        <v>392</v>
      </c>
      <c r="F160" s="20">
        <v>67.34</v>
      </c>
      <c r="G160" s="20">
        <f t="shared" si="2"/>
        <v>70.22</v>
      </c>
      <c r="H160" s="27" t="s">
        <v>28</v>
      </c>
      <c r="I160" s="21"/>
    </row>
    <row r="161" spans="1:9" s="23" customFormat="1" x14ac:dyDescent="0.15">
      <c r="A161" s="27" t="s">
        <v>393</v>
      </c>
      <c r="B161" s="27" t="s">
        <v>394</v>
      </c>
      <c r="C161" s="35"/>
      <c r="D161" s="35"/>
      <c r="E161" s="25" t="s">
        <v>395</v>
      </c>
      <c r="F161" s="24" t="s">
        <v>32</v>
      </c>
      <c r="G161" s="24" t="s">
        <v>32</v>
      </c>
      <c r="H161" s="22" t="s">
        <v>32</v>
      </c>
      <c r="I161" s="12" t="s">
        <v>33</v>
      </c>
    </row>
    <row r="162" spans="1:9" s="23" customFormat="1" x14ac:dyDescent="0.15">
      <c r="A162" s="21"/>
      <c r="B162" s="26" t="s">
        <v>2</v>
      </c>
      <c r="C162" s="26" t="s">
        <v>3</v>
      </c>
      <c r="D162" s="26" t="s">
        <v>4</v>
      </c>
      <c r="E162" s="10" t="s">
        <v>5</v>
      </c>
      <c r="F162" s="10" t="s">
        <v>6</v>
      </c>
      <c r="G162" s="10" t="s">
        <v>7</v>
      </c>
      <c r="H162" s="26" t="s">
        <v>8</v>
      </c>
      <c r="I162" s="10" t="s">
        <v>9</v>
      </c>
    </row>
    <row r="163" spans="1:9" s="23" customFormat="1" ht="14.45" customHeight="1" x14ac:dyDescent="0.15">
      <c r="A163" s="27" t="s">
        <v>396</v>
      </c>
      <c r="B163" s="22" t="s">
        <v>444</v>
      </c>
      <c r="C163" s="33" t="s">
        <v>397</v>
      </c>
      <c r="D163" s="50" t="s">
        <v>398</v>
      </c>
      <c r="E163" s="25" t="s">
        <v>399</v>
      </c>
      <c r="F163" s="20">
        <v>85.33</v>
      </c>
      <c r="G163" s="20">
        <f t="shared" si="2"/>
        <v>85.164999999999992</v>
      </c>
      <c r="H163" s="27" t="s">
        <v>15</v>
      </c>
      <c r="I163" s="11" t="s">
        <v>16</v>
      </c>
    </row>
    <row r="164" spans="1:9" s="23" customFormat="1" x14ac:dyDescent="0.15">
      <c r="A164" s="27" t="s">
        <v>400</v>
      </c>
      <c r="B164" s="27" t="s">
        <v>401</v>
      </c>
      <c r="C164" s="34"/>
      <c r="D164" s="51"/>
      <c r="E164" s="25" t="s">
        <v>146</v>
      </c>
      <c r="F164" s="20">
        <v>84.67</v>
      </c>
      <c r="G164" s="20">
        <f t="shared" si="2"/>
        <v>82.534999999999997</v>
      </c>
      <c r="H164" s="21">
        <v>2</v>
      </c>
      <c r="I164" s="21"/>
    </row>
    <row r="165" spans="1:9" s="23" customFormat="1" x14ac:dyDescent="0.15">
      <c r="A165" s="27" t="s">
        <v>402</v>
      </c>
      <c r="B165" s="27" t="s">
        <v>403</v>
      </c>
      <c r="C165" s="34"/>
      <c r="D165" s="51"/>
      <c r="E165" s="25" t="s">
        <v>404</v>
      </c>
      <c r="F165" s="20">
        <v>75</v>
      </c>
      <c r="G165" s="20">
        <f t="shared" si="2"/>
        <v>79.349999999999994</v>
      </c>
      <c r="H165" s="21">
        <v>3</v>
      </c>
      <c r="I165" s="21"/>
    </row>
    <row r="166" spans="1:9" s="23" customFormat="1" x14ac:dyDescent="0.15">
      <c r="A166" s="27" t="s">
        <v>405</v>
      </c>
      <c r="B166" s="27" t="s">
        <v>406</v>
      </c>
      <c r="C166" s="34"/>
      <c r="D166" s="51"/>
      <c r="E166" s="25" t="s">
        <v>407</v>
      </c>
      <c r="F166" s="20">
        <v>75.67</v>
      </c>
      <c r="G166" s="20">
        <f t="shared" si="2"/>
        <v>78.335000000000008</v>
      </c>
      <c r="H166" s="21">
        <v>4</v>
      </c>
      <c r="I166" s="21"/>
    </row>
    <row r="167" spans="1:9" s="23" customFormat="1" x14ac:dyDescent="0.15">
      <c r="A167" s="27" t="s">
        <v>408</v>
      </c>
      <c r="B167" s="27" t="s">
        <v>409</v>
      </c>
      <c r="C167" s="34"/>
      <c r="D167" s="51"/>
      <c r="E167" s="25" t="s">
        <v>146</v>
      </c>
      <c r="F167" s="20">
        <v>70.66</v>
      </c>
      <c r="G167" s="20">
        <f t="shared" si="2"/>
        <v>75.53</v>
      </c>
      <c r="H167" s="21">
        <v>5</v>
      </c>
      <c r="I167" s="21"/>
    </row>
    <row r="168" spans="1:9" s="23" customFormat="1" x14ac:dyDescent="0.15">
      <c r="A168" s="27" t="s">
        <v>410</v>
      </c>
      <c r="B168" s="27" t="s">
        <v>411</v>
      </c>
      <c r="C168" s="35"/>
      <c r="D168" s="52"/>
      <c r="E168" s="25" t="s">
        <v>407</v>
      </c>
      <c r="F168" s="24" t="s">
        <v>32</v>
      </c>
      <c r="G168" s="24" t="s">
        <v>32</v>
      </c>
      <c r="H168" s="22" t="s">
        <v>32</v>
      </c>
      <c r="I168" s="12" t="s">
        <v>33</v>
      </c>
    </row>
    <row r="169" spans="1:9" s="23" customFormat="1" x14ac:dyDescent="0.15">
      <c r="A169" s="21"/>
      <c r="B169" s="26" t="s">
        <v>2</v>
      </c>
      <c r="C169" s="26" t="s">
        <v>3</v>
      </c>
      <c r="D169" s="26" t="s">
        <v>4</v>
      </c>
      <c r="E169" s="10" t="s">
        <v>5</v>
      </c>
      <c r="F169" s="10" t="s">
        <v>6</v>
      </c>
      <c r="G169" s="10" t="s">
        <v>7</v>
      </c>
      <c r="H169" s="26" t="s">
        <v>8</v>
      </c>
      <c r="I169" s="10" t="s">
        <v>9</v>
      </c>
    </row>
    <row r="170" spans="1:9" s="23" customFormat="1" x14ac:dyDescent="0.15">
      <c r="A170" s="27" t="s">
        <v>412</v>
      </c>
      <c r="B170" s="22" t="s">
        <v>445</v>
      </c>
      <c r="C170" s="33" t="s">
        <v>413</v>
      </c>
      <c r="D170" s="50" t="s">
        <v>414</v>
      </c>
      <c r="E170" s="25" t="s">
        <v>415</v>
      </c>
      <c r="F170" s="20">
        <v>82</v>
      </c>
      <c r="G170" s="20">
        <f t="shared" si="2"/>
        <v>76.8</v>
      </c>
      <c r="H170" s="27" t="s">
        <v>15</v>
      </c>
      <c r="I170" s="11" t="s">
        <v>16</v>
      </c>
    </row>
    <row r="171" spans="1:9" s="23" customFormat="1" x14ac:dyDescent="0.15">
      <c r="A171" s="27" t="s">
        <v>416</v>
      </c>
      <c r="B171" s="27" t="s">
        <v>417</v>
      </c>
      <c r="C171" s="34"/>
      <c r="D171" s="51"/>
      <c r="E171" s="25" t="s">
        <v>105</v>
      </c>
      <c r="F171" s="20">
        <v>72</v>
      </c>
      <c r="G171" s="20">
        <f t="shared" si="2"/>
        <v>71.5</v>
      </c>
      <c r="H171" s="27" t="s">
        <v>20</v>
      </c>
      <c r="I171" s="21"/>
    </row>
    <row r="172" spans="1:9" s="23" customFormat="1" x14ac:dyDescent="0.15">
      <c r="A172" s="27" t="s">
        <v>418</v>
      </c>
      <c r="B172" s="27" t="s">
        <v>419</v>
      </c>
      <c r="C172" s="35"/>
      <c r="D172" s="52"/>
      <c r="E172" s="25" t="s">
        <v>420</v>
      </c>
      <c r="F172" s="24" t="s">
        <v>32</v>
      </c>
      <c r="G172" s="24" t="s">
        <v>32</v>
      </c>
      <c r="H172" s="22" t="s">
        <v>32</v>
      </c>
      <c r="I172" s="12" t="s">
        <v>33</v>
      </c>
    </row>
    <row r="173" spans="1:9" s="23" customFormat="1" x14ac:dyDescent="0.15">
      <c r="A173" s="21"/>
      <c r="B173" s="26" t="s">
        <v>2</v>
      </c>
      <c r="C173" s="26" t="s">
        <v>3</v>
      </c>
      <c r="D173" s="26" t="s">
        <v>4</v>
      </c>
      <c r="E173" s="10" t="s">
        <v>5</v>
      </c>
      <c r="F173" s="10" t="s">
        <v>6</v>
      </c>
      <c r="G173" s="10" t="s">
        <v>7</v>
      </c>
      <c r="H173" s="26" t="s">
        <v>8</v>
      </c>
      <c r="I173" s="10" t="s">
        <v>9</v>
      </c>
    </row>
    <row r="174" spans="1:9" s="23" customFormat="1" x14ac:dyDescent="0.15">
      <c r="A174" s="27" t="s">
        <v>421</v>
      </c>
      <c r="B174" s="27" t="s">
        <v>422</v>
      </c>
      <c r="C174" s="33" t="s">
        <v>413</v>
      </c>
      <c r="D174" s="50" t="s">
        <v>423</v>
      </c>
      <c r="E174" s="25" t="s">
        <v>424</v>
      </c>
      <c r="F174" s="20">
        <v>87.99</v>
      </c>
      <c r="G174" s="20">
        <f t="shared" si="2"/>
        <v>84.894999999999996</v>
      </c>
      <c r="H174" s="27" t="s">
        <v>15</v>
      </c>
      <c r="I174" s="11" t="s">
        <v>16</v>
      </c>
    </row>
    <row r="175" spans="1:9" s="23" customFormat="1" x14ac:dyDescent="0.15">
      <c r="A175" s="27" t="s">
        <v>425</v>
      </c>
      <c r="B175" s="27" t="s">
        <v>426</v>
      </c>
      <c r="C175" s="34"/>
      <c r="D175" s="51"/>
      <c r="E175" s="25" t="s">
        <v>427</v>
      </c>
      <c r="F175" s="20">
        <v>85.33</v>
      </c>
      <c r="G175" s="20">
        <f t="shared" si="2"/>
        <v>81.865000000000009</v>
      </c>
      <c r="H175" s="21">
        <v>2</v>
      </c>
      <c r="I175" s="21"/>
    </row>
    <row r="176" spans="1:9" s="23" customFormat="1" x14ac:dyDescent="0.15">
      <c r="A176" s="21"/>
      <c r="B176" s="22" t="s">
        <v>446</v>
      </c>
      <c r="C176" s="34"/>
      <c r="D176" s="51"/>
      <c r="E176" s="28" t="s">
        <v>428</v>
      </c>
      <c r="F176" s="20">
        <v>84.33</v>
      </c>
      <c r="G176" s="20">
        <f t="shared" si="2"/>
        <v>79.765000000000001</v>
      </c>
      <c r="H176" s="21">
        <v>3</v>
      </c>
      <c r="I176" s="21" t="s">
        <v>80</v>
      </c>
    </row>
    <row r="177" spans="1:9" s="23" customFormat="1" x14ac:dyDescent="0.15">
      <c r="A177" s="27" t="s">
        <v>429</v>
      </c>
      <c r="B177" s="27" t="s">
        <v>430</v>
      </c>
      <c r="C177" s="34"/>
      <c r="D177" s="51"/>
      <c r="E177" s="25" t="s">
        <v>134</v>
      </c>
      <c r="F177" s="24" t="s">
        <v>32</v>
      </c>
      <c r="G177" s="24" t="s">
        <v>32</v>
      </c>
      <c r="H177" s="22" t="s">
        <v>32</v>
      </c>
      <c r="I177" s="12" t="s">
        <v>33</v>
      </c>
    </row>
    <row r="178" spans="1:9" s="23" customFormat="1" x14ac:dyDescent="0.15">
      <c r="A178" s="27" t="s">
        <v>431</v>
      </c>
      <c r="B178" s="27" t="s">
        <v>432</v>
      </c>
      <c r="C178" s="34"/>
      <c r="D178" s="51"/>
      <c r="E178" s="25" t="s">
        <v>134</v>
      </c>
      <c r="F178" s="24" t="s">
        <v>32</v>
      </c>
      <c r="G178" s="24" t="s">
        <v>32</v>
      </c>
      <c r="H178" s="22" t="s">
        <v>32</v>
      </c>
      <c r="I178" s="12" t="s">
        <v>33</v>
      </c>
    </row>
    <row r="179" spans="1:9" s="23" customFormat="1" x14ac:dyDescent="0.15">
      <c r="A179" s="27" t="s">
        <v>433</v>
      </c>
      <c r="B179" s="27" t="s">
        <v>434</v>
      </c>
      <c r="C179" s="35"/>
      <c r="D179" s="52"/>
      <c r="E179" s="25" t="s">
        <v>435</v>
      </c>
      <c r="F179" s="24" t="s">
        <v>32</v>
      </c>
      <c r="G179" s="24" t="s">
        <v>32</v>
      </c>
      <c r="H179" s="22" t="s">
        <v>32</v>
      </c>
      <c r="I179" s="12" t="s">
        <v>33</v>
      </c>
    </row>
  </sheetData>
  <mergeCells count="55">
    <mergeCell ref="D157:D161"/>
    <mergeCell ref="D163:D168"/>
    <mergeCell ref="D170:D172"/>
    <mergeCell ref="D174:D179"/>
    <mergeCell ref="D122:D126"/>
    <mergeCell ref="D137:D142"/>
    <mergeCell ref="D144:D148"/>
    <mergeCell ref="D152:D155"/>
    <mergeCell ref="D128:D135"/>
    <mergeCell ref="D89:D94"/>
    <mergeCell ref="D96:D102"/>
    <mergeCell ref="D104:D108"/>
    <mergeCell ref="D110:D114"/>
    <mergeCell ref="D116:D120"/>
    <mergeCell ref="C163:C168"/>
    <mergeCell ref="C170:C172"/>
    <mergeCell ref="C174:C179"/>
    <mergeCell ref="D3:D7"/>
    <mergeCell ref="D9:D11"/>
    <mergeCell ref="D17:D19"/>
    <mergeCell ref="D21:D33"/>
    <mergeCell ref="D35:D39"/>
    <mergeCell ref="D41:D42"/>
    <mergeCell ref="D44:D49"/>
    <mergeCell ref="D53:D54"/>
    <mergeCell ref="D56:D60"/>
    <mergeCell ref="D62:D64"/>
    <mergeCell ref="D66:D73"/>
    <mergeCell ref="D75:D80"/>
    <mergeCell ref="D82:D85"/>
    <mergeCell ref="C137:C142"/>
    <mergeCell ref="C144:C148"/>
    <mergeCell ref="C152:C155"/>
    <mergeCell ref="C157:C161"/>
    <mergeCell ref="C128:C135"/>
    <mergeCell ref="C96:C102"/>
    <mergeCell ref="C104:C108"/>
    <mergeCell ref="C110:C114"/>
    <mergeCell ref="C116:C120"/>
    <mergeCell ref="C122:C126"/>
    <mergeCell ref="C62:C64"/>
    <mergeCell ref="C66:C73"/>
    <mergeCell ref="C75:C80"/>
    <mergeCell ref="C82:C85"/>
    <mergeCell ref="C89:C94"/>
    <mergeCell ref="C35:C39"/>
    <mergeCell ref="C41:C42"/>
    <mergeCell ref="C44:C49"/>
    <mergeCell ref="C53:C54"/>
    <mergeCell ref="C56:C60"/>
    <mergeCell ref="B1:I1"/>
    <mergeCell ref="C3:C7"/>
    <mergeCell ref="C9:C11"/>
    <mergeCell ref="C17:C19"/>
    <mergeCell ref="C21:C33"/>
  </mergeCells>
  <phoneticPr fontId="4" type="noConversion"/>
  <pageMargins left="0.75" right="0.75" top="1" bottom="1" header="0.5" footer="0.5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综合成绩公示附件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wangye</cp:lastModifiedBy>
  <cp:lastPrinted>2020-09-15T06:34:18Z</cp:lastPrinted>
  <dcterms:created xsi:type="dcterms:W3CDTF">2020-08-20T02:08:00Z</dcterms:created>
  <dcterms:modified xsi:type="dcterms:W3CDTF">2020-09-15T06:34:57Z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