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9416" windowHeight="11016" activeTab="0"/>
  </bookViews>
  <sheets>
    <sheet name="按岗位分成绩" sheetId="1" r:id="rId1"/>
  </sheets>
  <definedNames/>
  <calcPr fullCalcOnLoad="1"/>
</workbook>
</file>

<file path=xl/sharedStrings.xml><?xml version="1.0" encoding="utf-8"?>
<sst xmlns="http://schemas.openxmlformats.org/spreadsheetml/2006/main" count="392" uniqueCount="335">
  <si>
    <t>190202040134</t>
  </si>
  <si>
    <t>李微</t>
  </si>
  <si>
    <t>81.3</t>
  </si>
  <si>
    <t>190215010146</t>
  </si>
  <si>
    <t>许吉慧</t>
  </si>
  <si>
    <t>80.6</t>
  </si>
  <si>
    <t>190207010017</t>
  </si>
  <si>
    <t>董玥</t>
  </si>
  <si>
    <t>80.0</t>
  </si>
  <si>
    <t>190201080331</t>
  </si>
  <si>
    <t>夏焱焱</t>
  </si>
  <si>
    <t>78.9</t>
  </si>
  <si>
    <t>190206020063</t>
  </si>
  <si>
    <t>刘润浩</t>
  </si>
  <si>
    <t>78.0</t>
  </si>
  <si>
    <t>190215010249</t>
  </si>
  <si>
    <t>彭东梅</t>
  </si>
  <si>
    <t>77.9</t>
  </si>
  <si>
    <t>190202030114</t>
  </si>
  <si>
    <t>刘劲辉</t>
  </si>
  <si>
    <t>77.5</t>
  </si>
  <si>
    <t>190202040296</t>
  </si>
  <si>
    <t>佟响</t>
  </si>
  <si>
    <t>76.1</t>
  </si>
  <si>
    <t>190202030060</t>
  </si>
  <si>
    <t>崔健</t>
  </si>
  <si>
    <t>75.9</t>
  </si>
  <si>
    <t>190206010018</t>
  </si>
  <si>
    <t>陈昶</t>
  </si>
  <si>
    <t>74.5</t>
  </si>
  <si>
    <t>190202040077</t>
  </si>
  <si>
    <t>方钰洵</t>
  </si>
  <si>
    <t>74.3</t>
  </si>
  <si>
    <t>190201150265</t>
  </si>
  <si>
    <t>孙梓斐</t>
  </si>
  <si>
    <t>190202030280</t>
  </si>
  <si>
    <t>张露露</t>
  </si>
  <si>
    <t>73.9</t>
  </si>
  <si>
    <t>190202030068</t>
  </si>
  <si>
    <t>关莹</t>
  </si>
  <si>
    <t>190202040354</t>
  </si>
  <si>
    <t>史旭美</t>
  </si>
  <si>
    <t>73.7</t>
  </si>
  <si>
    <t>190203050057</t>
  </si>
  <si>
    <t>孙宇晴</t>
  </si>
  <si>
    <t>73.5</t>
  </si>
  <si>
    <t>190209010147</t>
  </si>
  <si>
    <t>张晓朋</t>
  </si>
  <si>
    <t>73.2</t>
  </si>
  <si>
    <t>190202030074</t>
  </si>
  <si>
    <t>张娉婷</t>
  </si>
  <si>
    <t>73.1</t>
  </si>
  <si>
    <t>190204010142</t>
  </si>
  <si>
    <t>马玉晶</t>
  </si>
  <si>
    <t>72.9</t>
  </si>
  <si>
    <t>190202030069</t>
  </si>
  <si>
    <t>王鑫彤</t>
  </si>
  <si>
    <t>72.7</t>
  </si>
  <si>
    <t>190202030278</t>
  </si>
  <si>
    <t>刘泽宇</t>
  </si>
  <si>
    <t>72.6</t>
  </si>
  <si>
    <t>190202030258</t>
  </si>
  <si>
    <t>曹漪雯</t>
  </si>
  <si>
    <t>72.5</t>
  </si>
  <si>
    <t>190202050279</t>
  </si>
  <si>
    <t>贺鹏艳</t>
  </si>
  <si>
    <t>72.4</t>
  </si>
  <si>
    <t>190202030016</t>
  </si>
  <si>
    <t>时亚标</t>
  </si>
  <si>
    <t>72.1</t>
  </si>
  <si>
    <t>190215010030</t>
  </si>
  <si>
    <t>吴文彬</t>
  </si>
  <si>
    <t>72.0</t>
  </si>
  <si>
    <t>190202030184</t>
  </si>
  <si>
    <t>刘晓淋</t>
  </si>
  <si>
    <t>71.9</t>
  </si>
  <si>
    <t>190215010080</t>
  </si>
  <si>
    <t>曾旖旎</t>
  </si>
  <si>
    <t>71.6</t>
  </si>
  <si>
    <t>190207010166</t>
  </si>
  <si>
    <t>王楚宁</t>
  </si>
  <si>
    <t>71.5</t>
  </si>
  <si>
    <t>190206010010</t>
  </si>
  <si>
    <t>王镝</t>
  </si>
  <si>
    <t>190202040308</t>
  </si>
  <si>
    <t>赵凯旋</t>
  </si>
  <si>
    <t>71.2</t>
  </si>
  <si>
    <t>190202040004</t>
  </si>
  <si>
    <t>曹珺</t>
  </si>
  <si>
    <t>190201070234</t>
  </si>
  <si>
    <t>张倚源</t>
  </si>
  <si>
    <t>190207010026</t>
  </si>
  <si>
    <t>李雨阳</t>
  </si>
  <si>
    <t>71.1</t>
  </si>
  <si>
    <t>190201030120</t>
  </si>
  <si>
    <t>肖雪</t>
  </si>
  <si>
    <t>190207020015</t>
  </si>
  <si>
    <t>何思奇</t>
  </si>
  <si>
    <t>71.0</t>
  </si>
  <si>
    <t>190201010353</t>
  </si>
  <si>
    <t>张媛媛</t>
  </si>
  <si>
    <t>190204030366</t>
  </si>
  <si>
    <t>王路阳</t>
  </si>
  <si>
    <t>70.9</t>
  </si>
  <si>
    <t>190204030137</t>
  </si>
  <si>
    <t>常文竹</t>
  </si>
  <si>
    <t>190207010075</t>
  </si>
  <si>
    <t>田钟钰</t>
  </si>
  <si>
    <t>70.5</t>
  </si>
  <si>
    <t>190204030321</t>
  </si>
  <si>
    <t>张翼</t>
  </si>
  <si>
    <t>70.0</t>
  </si>
  <si>
    <t>190204030165</t>
  </si>
  <si>
    <t>孙鹏云</t>
  </si>
  <si>
    <t>69.6</t>
  </si>
  <si>
    <t>190201140096</t>
  </si>
  <si>
    <t>王磊</t>
  </si>
  <si>
    <t>190201030031</t>
  </si>
  <si>
    <t>杨振宇</t>
  </si>
  <si>
    <t>190201110186</t>
  </si>
  <si>
    <t>袁玥</t>
  </si>
  <si>
    <t>69.5</t>
  </si>
  <si>
    <t>190201040297</t>
  </si>
  <si>
    <t>翟春丽</t>
  </si>
  <si>
    <t>69.4</t>
  </si>
  <si>
    <t>190201090036</t>
  </si>
  <si>
    <t>曾婧</t>
  </si>
  <si>
    <t>69.3</t>
  </si>
  <si>
    <t>190215010181</t>
  </si>
  <si>
    <t>叶星玮</t>
  </si>
  <si>
    <t>68.9</t>
  </si>
  <si>
    <t>190201080276</t>
  </si>
  <si>
    <t>秦川</t>
  </si>
  <si>
    <t>68.8</t>
  </si>
  <si>
    <t>190207010133</t>
  </si>
  <si>
    <t>金荷颖</t>
  </si>
  <si>
    <t>190209010167</t>
  </si>
  <si>
    <t>许秋月</t>
  </si>
  <si>
    <t>68.5</t>
  </si>
  <si>
    <t>190201140336</t>
  </si>
  <si>
    <t>牛奕</t>
  </si>
  <si>
    <t>68.4</t>
  </si>
  <si>
    <t>190207020264</t>
  </si>
  <si>
    <t>赵亚南</t>
  </si>
  <si>
    <t>68.3</t>
  </si>
  <si>
    <t>68.1</t>
  </si>
  <si>
    <t>190201080059</t>
  </si>
  <si>
    <t>孙雨丝</t>
  </si>
  <si>
    <t>190202010131</t>
  </si>
  <si>
    <t>陈曦</t>
  </si>
  <si>
    <t>67.8</t>
  </si>
  <si>
    <t>190204030343</t>
  </si>
  <si>
    <t>赵金旭</t>
  </si>
  <si>
    <t>67.6</t>
  </si>
  <si>
    <t>190201010213</t>
  </si>
  <si>
    <t>蔡强</t>
  </si>
  <si>
    <t>67.5</t>
  </si>
  <si>
    <t>190201120211</t>
  </si>
  <si>
    <t>董良</t>
  </si>
  <si>
    <t>190201120119</t>
  </si>
  <si>
    <t>张哿</t>
  </si>
  <si>
    <t>67.4</t>
  </si>
  <si>
    <t>190210010058</t>
  </si>
  <si>
    <t>李爽</t>
  </si>
  <si>
    <t>190207030161</t>
  </si>
  <si>
    <t>张晨</t>
  </si>
  <si>
    <t>67.3</t>
  </si>
  <si>
    <t>190201120363</t>
  </si>
  <si>
    <t>曹蕊</t>
  </si>
  <si>
    <t>67.2</t>
  </si>
  <si>
    <t>190201150099</t>
  </si>
  <si>
    <t>韩晓</t>
  </si>
  <si>
    <t>190202100092</t>
  </si>
  <si>
    <t>史静</t>
  </si>
  <si>
    <t>66.9</t>
  </si>
  <si>
    <t>190201070328</t>
  </si>
  <si>
    <t>田利</t>
  </si>
  <si>
    <t>66.7</t>
  </si>
  <si>
    <t>190201010122</t>
  </si>
  <si>
    <t>孟宪文</t>
  </si>
  <si>
    <t>66.5</t>
  </si>
  <si>
    <t>190202020020</t>
  </si>
  <si>
    <t>陈昭</t>
  </si>
  <si>
    <t>190201130085</t>
  </si>
  <si>
    <t>冯磊</t>
  </si>
  <si>
    <t>190201080361</t>
  </si>
  <si>
    <t>康新妍</t>
  </si>
  <si>
    <t>190210010267</t>
  </si>
  <si>
    <t>宫臣</t>
  </si>
  <si>
    <t>66.4</t>
  </si>
  <si>
    <t>66.3</t>
  </si>
  <si>
    <t>190207030298</t>
  </si>
  <si>
    <t>张雯思</t>
  </si>
  <si>
    <t>190201080313</t>
  </si>
  <si>
    <t>吴艳</t>
  </si>
  <si>
    <t>190212010062</t>
  </si>
  <si>
    <t>宋洁涵</t>
  </si>
  <si>
    <t>66.1</t>
  </si>
  <si>
    <t>190210010032</t>
  </si>
  <si>
    <t>黄贺悦</t>
  </si>
  <si>
    <t>190204020002</t>
  </si>
  <si>
    <t>李京振</t>
  </si>
  <si>
    <t>190201040035</t>
  </si>
  <si>
    <t>高硕</t>
  </si>
  <si>
    <t>65.6</t>
  </si>
  <si>
    <t>190201100061</t>
  </si>
  <si>
    <t>任巍</t>
  </si>
  <si>
    <t>190210010350</t>
  </si>
  <si>
    <t>徐郁</t>
  </si>
  <si>
    <t>65.5</t>
  </si>
  <si>
    <t>65.4</t>
  </si>
  <si>
    <t>190202050046</t>
  </si>
  <si>
    <t>张晓雨</t>
  </si>
  <si>
    <t>190208010104</t>
  </si>
  <si>
    <t>浮倩雯</t>
  </si>
  <si>
    <t>64.8</t>
  </si>
  <si>
    <t>190210010019</t>
  </si>
  <si>
    <t>王轲</t>
  </si>
  <si>
    <t>64.5</t>
  </si>
  <si>
    <t>190207030033</t>
  </si>
  <si>
    <t>杨玉菲</t>
  </si>
  <si>
    <t>64.4</t>
  </si>
  <si>
    <t>190202100219</t>
  </si>
  <si>
    <t>张程伟</t>
  </si>
  <si>
    <t>190202020330</t>
  </si>
  <si>
    <t>马昕轶</t>
  </si>
  <si>
    <t>190206020243</t>
  </si>
  <si>
    <t>郑永辉</t>
  </si>
  <si>
    <t>64.3</t>
  </si>
  <si>
    <t>190203010111</t>
  </si>
  <si>
    <t>张赞</t>
  </si>
  <si>
    <t>190201040323</t>
  </si>
  <si>
    <t>梅东霞</t>
  </si>
  <si>
    <t>64.0</t>
  </si>
  <si>
    <t>190201030005</t>
  </si>
  <si>
    <t>李鹏</t>
  </si>
  <si>
    <t>63.7</t>
  </si>
  <si>
    <t>190204010101</t>
  </si>
  <si>
    <t>王薇</t>
  </si>
  <si>
    <t>63.5</t>
  </si>
  <si>
    <t>190201130199</t>
  </si>
  <si>
    <t>陈晶晶</t>
  </si>
  <si>
    <t>63.3</t>
  </si>
  <si>
    <t>190202050042</t>
  </si>
  <si>
    <t>邢霖</t>
  </si>
  <si>
    <t>62.6</t>
  </si>
  <si>
    <t>190207020295</t>
  </si>
  <si>
    <t>赵晓彤</t>
  </si>
  <si>
    <t>190202090253</t>
  </si>
  <si>
    <t>季晶</t>
  </si>
  <si>
    <t>190204020310</t>
  </si>
  <si>
    <t>邓洋</t>
  </si>
  <si>
    <t>62.5</t>
  </si>
  <si>
    <t>190204010322</t>
  </si>
  <si>
    <t>董国松</t>
  </si>
  <si>
    <t>190208020083</t>
  </si>
  <si>
    <t>李净洋</t>
  </si>
  <si>
    <t>62.2</t>
  </si>
  <si>
    <t>190203050113</t>
  </si>
  <si>
    <t>马玉婷</t>
  </si>
  <si>
    <t>62.0</t>
  </si>
  <si>
    <t>190206010105</t>
  </si>
  <si>
    <t>王丹</t>
  </si>
  <si>
    <t>61.2</t>
  </si>
  <si>
    <t>61.1</t>
  </si>
  <si>
    <t>190202090256</t>
  </si>
  <si>
    <t>朱红耀</t>
  </si>
  <si>
    <t>190201110081</t>
  </si>
  <si>
    <t>李瑾</t>
  </si>
  <si>
    <t>60.8</t>
  </si>
  <si>
    <t>190208030318</t>
  </si>
  <si>
    <t>李鑫月</t>
  </si>
  <si>
    <t>60.7</t>
  </si>
  <si>
    <t>190206020054</t>
  </si>
  <si>
    <t>米世明</t>
  </si>
  <si>
    <t>60.1</t>
  </si>
  <si>
    <t>190206020028</t>
  </si>
  <si>
    <t>张磊</t>
  </si>
  <si>
    <t>藏品管理与研究1</t>
  </si>
  <si>
    <t>开放安保专职管理岗</t>
  </si>
  <si>
    <t>信息系统建设及管理</t>
  </si>
  <si>
    <t>法务管理</t>
  </si>
  <si>
    <t>出纳</t>
  </si>
  <si>
    <t>藏品管理与研究2</t>
  </si>
  <si>
    <t>文创项目开发</t>
  </si>
  <si>
    <t>历史与文博研究、涉外展览策划</t>
  </si>
  <si>
    <t>历史与文博研究2</t>
  </si>
  <si>
    <t>外事干事</t>
  </si>
  <si>
    <t>开放服务规划管理岗</t>
  </si>
  <si>
    <t>影像管理</t>
  </si>
  <si>
    <t>开放管理</t>
  </si>
  <si>
    <t>社教辅导员</t>
  </si>
  <si>
    <t>征集档案与库房管理</t>
  </si>
  <si>
    <t>工青妇干事</t>
  </si>
  <si>
    <t>网络工程师</t>
  </si>
  <si>
    <t>劳务派遣管理</t>
  </si>
  <si>
    <t>项目安全员</t>
  </si>
  <si>
    <t>项目预算管理员</t>
  </si>
  <si>
    <t>党务干部</t>
  </si>
  <si>
    <t>保卫干部</t>
  </si>
  <si>
    <t>计算机与网络维护</t>
  </si>
  <si>
    <t>办公室文秘</t>
  </si>
  <si>
    <t>电力管理</t>
  </si>
  <si>
    <t>文物保管</t>
  </si>
  <si>
    <t>文旅推介</t>
  </si>
  <si>
    <t>财务管理</t>
  </si>
  <si>
    <t>综合保障</t>
  </si>
  <si>
    <t>开放区服务</t>
  </si>
  <si>
    <t>博物馆文化创意产业工作研究</t>
  </si>
  <si>
    <t>行政管理</t>
  </si>
  <si>
    <t>文秘（财务）</t>
  </si>
  <si>
    <t>科研</t>
  </si>
  <si>
    <t>北京市文物局局属事业单位2019年下半年面向社会人员公开招聘综合成绩公示</t>
  </si>
  <si>
    <t xml:space="preserve">单位名称 </t>
  </si>
  <si>
    <t xml:space="preserve">岗位名称 </t>
  </si>
  <si>
    <t xml:space="preserve">准考证号 </t>
  </si>
  <si>
    <t>姓名</t>
  </si>
  <si>
    <t>笔试成绩</t>
  </si>
  <si>
    <t>面试成绩</t>
  </si>
  <si>
    <t>综合成绩</t>
  </si>
  <si>
    <t>备注</t>
  </si>
  <si>
    <t>北京市文物局机关服务中心</t>
  </si>
  <si>
    <t>\</t>
  </si>
  <si>
    <t>未参加面试</t>
  </si>
  <si>
    <t>首都博物馆</t>
  </si>
  <si>
    <t>出纳</t>
  </si>
  <si>
    <t>北京奥运博物馆</t>
  </si>
  <si>
    <t>北京艺术博物馆</t>
  </si>
  <si>
    <t>北京市白塔寺管理处</t>
  </si>
  <si>
    <t>北京市大葆台西汉墓博物馆</t>
  </si>
  <si>
    <t>徐悲鸿纪念馆</t>
  </si>
  <si>
    <t>北京市正阳门管理处</t>
  </si>
  <si>
    <t>北京市古代钱币展览馆</t>
  </si>
  <si>
    <t>北京辽金城垣博物馆</t>
  </si>
  <si>
    <t>北京石刻艺术博物馆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</si>
</sst>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3"/>
      <name val="仿宋_GB2312"/>
      <family val="3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3"/>
      <color rgb="FF333333"/>
      <name val="仿宋_GB2312"/>
      <family val="3"/>
    </font>
    <font>
      <sz val="11"/>
      <name val="Calibri"/>
      <family val="0"/>
    </font>
    <font>
      <b/>
      <sz val="18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33" borderId="10" xfId="0" applyFill="1" applyBorder="1" applyAlignment="1" quotePrefix="1">
      <alignment horizontal="center" vertical="center"/>
    </xf>
    <xf numFmtId="176" fontId="0" fillId="33" borderId="10" xfId="0" applyNumberFormat="1" applyFill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/>
    </xf>
    <xf numFmtId="176" fontId="39" fillId="33" borderId="10" xfId="0" applyNumberFormat="1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04"/>
  <sheetViews>
    <sheetView tabSelected="1" zoomScalePageLayoutView="0" workbookViewId="0" topLeftCell="A13">
      <selection activeCell="C97" sqref="A97:IV98"/>
    </sheetView>
  </sheetViews>
  <sheetFormatPr defaultColWidth="9.140625" defaultRowHeight="19.5" customHeight="1"/>
  <cols>
    <col min="1" max="1" width="10.28125" style="6" customWidth="1"/>
    <col min="2" max="2" width="13.421875" style="3" customWidth="1"/>
    <col min="3" max="3" width="15.8515625" style="3" customWidth="1"/>
    <col min="4" max="4" width="9.140625" style="3" customWidth="1"/>
    <col min="5" max="5" width="8.421875" style="3" customWidth="1"/>
    <col min="6" max="7" width="9.421875" style="3" customWidth="1"/>
    <col min="8" max="8" width="11.28125" style="3" customWidth="1"/>
    <col min="9" max="9" width="10.421875" style="3" customWidth="1"/>
    <col min="10" max="16384" width="8.8515625" style="3" customWidth="1"/>
  </cols>
  <sheetData>
    <row r="1" spans="1:8" ht="51.75" customHeight="1">
      <c r="A1" s="18" t="s">
        <v>312</v>
      </c>
      <c r="B1" s="18"/>
      <c r="C1" s="18"/>
      <c r="D1" s="18"/>
      <c r="E1" s="18"/>
      <c r="F1" s="18"/>
      <c r="G1" s="18"/>
      <c r="H1" s="18"/>
    </row>
    <row r="2" spans="1:8" ht="36" customHeight="1">
      <c r="A2" s="8" t="s">
        <v>313</v>
      </c>
      <c r="B2" s="8" t="s">
        <v>314</v>
      </c>
      <c r="C2" s="8" t="s">
        <v>315</v>
      </c>
      <c r="D2" s="8" t="s">
        <v>316</v>
      </c>
      <c r="E2" s="8" t="s">
        <v>317</v>
      </c>
      <c r="F2" s="8" t="s">
        <v>318</v>
      </c>
      <c r="G2" s="8" t="s">
        <v>319</v>
      </c>
      <c r="H2" s="8" t="s">
        <v>320</v>
      </c>
    </row>
    <row r="3" spans="1:8" ht="19.5" customHeight="1">
      <c r="A3" s="13" t="s">
        <v>321</v>
      </c>
      <c r="B3" s="14" t="s">
        <v>309</v>
      </c>
      <c r="C3" s="1" t="s">
        <v>76</v>
      </c>
      <c r="D3" s="1" t="s">
        <v>77</v>
      </c>
      <c r="E3" s="2" t="s">
        <v>78</v>
      </c>
      <c r="F3" s="2">
        <v>90.99</v>
      </c>
      <c r="G3" s="2">
        <f>F3*0.5+E3*0.5</f>
        <v>81.29499999999999</v>
      </c>
      <c r="H3" s="4"/>
    </row>
    <row r="4" spans="1:8" ht="19.5" customHeight="1">
      <c r="A4" s="13"/>
      <c r="B4" s="14"/>
      <c r="C4" s="1" t="s">
        <v>3</v>
      </c>
      <c r="D4" s="1" t="s">
        <v>4</v>
      </c>
      <c r="E4" s="2" t="s">
        <v>5</v>
      </c>
      <c r="F4" s="2">
        <v>69.33</v>
      </c>
      <c r="G4" s="2">
        <f>F4*0.5+E4*0.5</f>
        <v>74.965</v>
      </c>
      <c r="H4" s="4"/>
    </row>
    <row r="5" spans="1:8" ht="19.5" customHeight="1">
      <c r="A5" s="13"/>
      <c r="B5" s="14"/>
      <c r="C5" s="1" t="s">
        <v>15</v>
      </c>
      <c r="D5" s="1" t="s">
        <v>16</v>
      </c>
      <c r="E5" s="2" t="s">
        <v>17</v>
      </c>
      <c r="F5" s="2">
        <v>65.66</v>
      </c>
      <c r="G5" s="2">
        <f>F5*0.5+E5*0.5</f>
        <v>71.78</v>
      </c>
      <c r="H5" s="4"/>
    </row>
    <row r="6" spans="1:8" ht="19.5" customHeight="1">
      <c r="A6" s="13"/>
      <c r="B6" s="14"/>
      <c r="C6" s="1" t="s">
        <v>70</v>
      </c>
      <c r="D6" s="1" t="s">
        <v>71</v>
      </c>
      <c r="E6" s="2" t="s">
        <v>72</v>
      </c>
      <c r="F6" s="2">
        <v>67.01</v>
      </c>
      <c r="G6" s="2">
        <f>F6*0.5+E6*0.5</f>
        <v>69.505</v>
      </c>
      <c r="H6" s="4"/>
    </row>
    <row r="7" spans="1:8" ht="19.5" customHeight="1">
      <c r="A7" s="13"/>
      <c r="B7" s="14"/>
      <c r="C7" s="1" t="s">
        <v>128</v>
      </c>
      <c r="D7" s="1" t="s">
        <v>129</v>
      </c>
      <c r="E7" s="2" t="s">
        <v>130</v>
      </c>
      <c r="F7" s="5" t="s">
        <v>322</v>
      </c>
      <c r="G7" s="5" t="s">
        <v>322</v>
      </c>
      <c r="H7" s="4" t="s">
        <v>323</v>
      </c>
    </row>
    <row r="8" spans="1:8" ht="19.5" customHeight="1">
      <c r="A8" s="13" t="s">
        <v>324</v>
      </c>
      <c r="B8" s="13" t="s">
        <v>278</v>
      </c>
      <c r="C8" s="1" t="s">
        <v>99</v>
      </c>
      <c r="D8" s="1" t="s">
        <v>100</v>
      </c>
      <c r="E8" s="2" t="s">
        <v>98</v>
      </c>
      <c r="F8" s="2">
        <v>78.33</v>
      </c>
      <c r="G8" s="2">
        <f>F8*0.5+E8*0.5</f>
        <v>74.66499999999999</v>
      </c>
      <c r="H8" s="4"/>
    </row>
    <row r="9" spans="1:8" ht="19.5" customHeight="1">
      <c r="A9" s="13"/>
      <c r="B9" s="13"/>
      <c r="C9" s="1" t="s">
        <v>178</v>
      </c>
      <c r="D9" s="1" t="s">
        <v>179</v>
      </c>
      <c r="E9" s="2" t="s">
        <v>177</v>
      </c>
      <c r="F9" s="2">
        <v>78.01</v>
      </c>
      <c r="G9" s="2">
        <f>F9*0.5+E9*0.5</f>
        <v>72.355</v>
      </c>
      <c r="H9" s="4"/>
    </row>
    <row r="10" spans="1:8" ht="19.5" customHeight="1">
      <c r="A10" s="13"/>
      <c r="B10" s="13"/>
      <c r="C10" s="1" t="s">
        <v>154</v>
      </c>
      <c r="D10" s="1" t="s">
        <v>155</v>
      </c>
      <c r="E10" s="2" t="s">
        <v>153</v>
      </c>
      <c r="F10" s="5" t="s">
        <v>322</v>
      </c>
      <c r="G10" s="5" t="s">
        <v>322</v>
      </c>
      <c r="H10" s="4" t="s">
        <v>323</v>
      </c>
    </row>
    <row r="11" spans="1:8" ht="19.5" customHeight="1">
      <c r="A11" s="13"/>
      <c r="B11" s="14" t="s">
        <v>279</v>
      </c>
      <c r="C11" s="1" t="s">
        <v>94</v>
      </c>
      <c r="D11" s="1" t="s">
        <v>95</v>
      </c>
      <c r="E11" s="2" t="s">
        <v>93</v>
      </c>
      <c r="F11" s="2">
        <v>84.34</v>
      </c>
      <c r="G11" s="2">
        <f aca="true" t="shared" si="0" ref="G11:G22">F11*0.5+E11*0.5</f>
        <v>77.72</v>
      </c>
      <c r="H11" s="4"/>
    </row>
    <row r="12" spans="1:8" ht="19.5" customHeight="1">
      <c r="A12" s="13"/>
      <c r="B12" s="14"/>
      <c r="C12" s="1" t="s">
        <v>117</v>
      </c>
      <c r="D12" s="1" t="s">
        <v>118</v>
      </c>
      <c r="E12" s="2" t="s">
        <v>114</v>
      </c>
      <c r="F12" s="2">
        <v>85.32</v>
      </c>
      <c r="G12" s="2">
        <f t="shared" si="0"/>
        <v>77.46</v>
      </c>
      <c r="H12" s="4"/>
    </row>
    <row r="13" spans="1:8" ht="19.5" customHeight="1">
      <c r="A13" s="13"/>
      <c r="B13" s="14"/>
      <c r="C13" s="1" t="s">
        <v>234</v>
      </c>
      <c r="D13" s="1" t="s">
        <v>235</v>
      </c>
      <c r="E13" s="2" t="s">
        <v>236</v>
      </c>
      <c r="F13" s="2">
        <v>79.67</v>
      </c>
      <c r="G13" s="2">
        <f t="shared" si="0"/>
        <v>71.685</v>
      </c>
      <c r="H13" s="4"/>
    </row>
    <row r="14" spans="1:8" ht="19.5" customHeight="1">
      <c r="A14" s="13"/>
      <c r="B14" s="14" t="s">
        <v>280</v>
      </c>
      <c r="C14" s="1" t="s">
        <v>202</v>
      </c>
      <c r="D14" s="1" t="s">
        <v>203</v>
      </c>
      <c r="E14" s="2" t="s">
        <v>197</v>
      </c>
      <c r="F14" s="2">
        <v>85.66</v>
      </c>
      <c r="G14" s="2">
        <f t="shared" si="0"/>
        <v>75.88</v>
      </c>
      <c r="H14" s="4"/>
    </row>
    <row r="15" spans="1:8" ht="19.5" customHeight="1">
      <c r="A15" s="13"/>
      <c r="B15" s="14"/>
      <c r="C15" s="1" t="s">
        <v>122</v>
      </c>
      <c r="D15" s="1" t="s">
        <v>123</v>
      </c>
      <c r="E15" s="2" t="s">
        <v>124</v>
      </c>
      <c r="F15" s="2">
        <v>79.99</v>
      </c>
      <c r="G15" s="2">
        <f t="shared" si="0"/>
        <v>74.695</v>
      </c>
      <c r="H15" s="4"/>
    </row>
    <row r="16" spans="1:8" ht="19.5" customHeight="1">
      <c r="A16" s="13"/>
      <c r="B16" s="14"/>
      <c r="C16" s="1" t="s">
        <v>231</v>
      </c>
      <c r="D16" s="1" t="s">
        <v>232</v>
      </c>
      <c r="E16" s="2" t="s">
        <v>233</v>
      </c>
      <c r="F16" s="2">
        <v>80.66</v>
      </c>
      <c r="G16" s="2">
        <f t="shared" si="0"/>
        <v>72.33</v>
      </c>
      <c r="H16" s="4"/>
    </row>
    <row r="17" spans="1:8" ht="19.5" customHeight="1">
      <c r="A17" s="13"/>
      <c r="B17" s="14" t="s">
        <v>281</v>
      </c>
      <c r="C17" s="1" t="s">
        <v>89</v>
      </c>
      <c r="D17" s="1" t="s">
        <v>90</v>
      </c>
      <c r="E17" s="2" t="s">
        <v>86</v>
      </c>
      <c r="F17" s="2">
        <v>88.34</v>
      </c>
      <c r="G17" s="2">
        <f t="shared" si="0"/>
        <v>79.77000000000001</v>
      </c>
      <c r="H17" s="4"/>
    </row>
    <row r="18" spans="1:8" ht="19.5" customHeight="1">
      <c r="A18" s="13"/>
      <c r="B18" s="14"/>
      <c r="C18" s="1" t="s">
        <v>175</v>
      </c>
      <c r="D18" s="1" t="s">
        <v>176</v>
      </c>
      <c r="E18" s="2" t="s">
        <v>177</v>
      </c>
      <c r="F18" s="2">
        <v>73.33</v>
      </c>
      <c r="G18" s="2">
        <f t="shared" si="0"/>
        <v>70.015</v>
      </c>
      <c r="H18" s="4"/>
    </row>
    <row r="19" spans="1:8" ht="19.5" customHeight="1">
      <c r="A19" s="13"/>
      <c r="B19" s="19" t="s">
        <v>325</v>
      </c>
      <c r="C19" s="1" t="s">
        <v>146</v>
      </c>
      <c r="D19" s="1" t="s">
        <v>147</v>
      </c>
      <c r="E19" s="2" t="s">
        <v>145</v>
      </c>
      <c r="F19" s="2">
        <v>84.67</v>
      </c>
      <c r="G19" s="2">
        <f t="shared" si="0"/>
        <v>76.38499999999999</v>
      </c>
      <c r="H19" s="4"/>
    </row>
    <row r="20" spans="1:8" ht="19.5" customHeight="1">
      <c r="A20" s="13"/>
      <c r="B20" s="19"/>
      <c r="C20" s="1" t="s">
        <v>185</v>
      </c>
      <c r="D20" s="9" t="s">
        <v>186</v>
      </c>
      <c r="E20" s="10" t="s">
        <v>180</v>
      </c>
      <c r="F20" s="10">
        <v>81.66</v>
      </c>
      <c r="G20" s="10">
        <f>F20*0.5+E20*0.5</f>
        <v>74.08</v>
      </c>
      <c r="H20" s="4"/>
    </row>
    <row r="21" spans="1:8" ht="19.5" customHeight="1">
      <c r="A21" s="13"/>
      <c r="B21" s="19"/>
      <c r="C21" s="1" t="s">
        <v>131</v>
      </c>
      <c r="D21" s="1" t="s">
        <v>132</v>
      </c>
      <c r="E21" s="2" t="s">
        <v>130</v>
      </c>
      <c r="F21" s="2">
        <v>78.67</v>
      </c>
      <c r="G21" s="2">
        <f t="shared" si="0"/>
        <v>73.785</v>
      </c>
      <c r="H21" s="4"/>
    </row>
    <row r="22" spans="1:8" ht="19.5" customHeight="1">
      <c r="A22" s="13"/>
      <c r="B22" s="19"/>
      <c r="C22" s="1" t="s">
        <v>193</v>
      </c>
      <c r="D22" s="1" t="s">
        <v>194</v>
      </c>
      <c r="E22" s="2" t="s">
        <v>190</v>
      </c>
      <c r="F22" s="2">
        <v>74.33</v>
      </c>
      <c r="G22" s="2">
        <f t="shared" si="0"/>
        <v>70.315</v>
      </c>
      <c r="H22" s="4"/>
    </row>
    <row r="23" spans="1:8" ht="19.5" customHeight="1">
      <c r="A23" s="13"/>
      <c r="B23" s="19"/>
      <c r="C23" s="1" t="s">
        <v>9</v>
      </c>
      <c r="D23" s="1" t="s">
        <v>10</v>
      </c>
      <c r="E23" s="2" t="s">
        <v>11</v>
      </c>
      <c r="F23" s="5" t="s">
        <v>322</v>
      </c>
      <c r="G23" s="5" t="s">
        <v>322</v>
      </c>
      <c r="H23" s="7" t="s">
        <v>323</v>
      </c>
    </row>
    <row r="24" spans="1:8" ht="27" customHeight="1">
      <c r="A24" s="13"/>
      <c r="B24" s="11" t="s">
        <v>283</v>
      </c>
      <c r="C24" s="1" t="s">
        <v>125</v>
      </c>
      <c r="D24" s="1" t="s">
        <v>126</v>
      </c>
      <c r="E24" s="2" t="s">
        <v>127</v>
      </c>
      <c r="F24" s="2">
        <v>84.33</v>
      </c>
      <c r="G24" s="2">
        <f aca="true" t="shared" si="1" ref="G24:G47">F24*0.5+E24*0.5</f>
        <v>76.815</v>
      </c>
      <c r="H24" s="4"/>
    </row>
    <row r="25" spans="1:8" ht="19.5" customHeight="1">
      <c r="A25" s="13"/>
      <c r="B25" s="11" t="s">
        <v>284</v>
      </c>
      <c r="C25" s="1" t="s">
        <v>205</v>
      </c>
      <c r="D25" s="1" t="s">
        <v>206</v>
      </c>
      <c r="E25" s="2" t="s">
        <v>204</v>
      </c>
      <c r="F25" s="2">
        <v>89</v>
      </c>
      <c r="G25" s="2">
        <f t="shared" si="1"/>
        <v>77.3</v>
      </c>
      <c r="H25" s="4"/>
    </row>
    <row r="26" spans="1:8" ht="19.5" customHeight="1">
      <c r="A26" s="13"/>
      <c r="B26" s="14" t="s">
        <v>285</v>
      </c>
      <c r="C26" s="1" t="s">
        <v>119</v>
      </c>
      <c r="D26" s="1" t="s">
        <v>120</v>
      </c>
      <c r="E26" s="2" t="s">
        <v>121</v>
      </c>
      <c r="F26" s="2">
        <v>83.33</v>
      </c>
      <c r="G26" s="2">
        <f t="shared" si="1"/>
        <v>76.41499999999999</v>
      </c>
      <c r="H26" s="4"/>
    </row>
    <row r="27" spans="1:8" ht="19.5" customHeight="1">
      <c r="A27" s="13"/>
      <c r="B27" s="14"/>
      <c r="C27" s="1" t="s">
        <v>267</v>
      </c>
      <c r="D27" s="1" t="s">
        <v>268</v>
      </c>
      <c r="E27" s="2" t="s">
        <v>269</v>
      </c>
      <c r="F27" s="2">
        <v>83</v>
      </c>
      <c r="G27" s="2">
        <f t="shared" si="1"/>
        <v>71.9</v>
      </c>
      <c r="H27" s="4"/>
    </row>
    <row r="28" spans="1:8" ht="19.5" customHeight="1">
      <c r="A28" s="13"/>
      <c r="B28" s="14" t="s">
        <v>286</v>
      </c>
      <c r="C28" s="1" t="s">
        <v>159</v>
      </c>
      <c r="D28" s="1" t="s">
        <v>160</v>
      </c>
      <c r="E28" s="2" t="s">
        <v>156</v>
      </c>
      <c r="F28" s="2">
        <v>88.01</v>
      </c>
      <c r="G28" s="2">
        <f t="shared" si="1"/>
        <v>77.755</v>
      </c>
      <c r="H28" s="4"/>
    </row>
    <row r="29" spans="1:8" ht="19.5" customHeight="1">
      <c r="A29" s="13"/>
      <c r="B29" s="14"/>
      <c r="C29" s="1" t="s">
        <v>167</v>
      </c>
      <c r="D29" s="1" t="s">
        <v>168</v>
      </c>
      <c r="E29" s="2" t="s">
        <v>166</v>
      </c>
      <c r="F29" s="2">
        <v>86.67</v>
      </c>
      <c r="G29" s="2">
        <f t="shared" si="1"/>
        <v>76.985</v>
      </c>
      <c r="H29" s="4"/>
    </row>
    <row r="30" spans="1:8" ht="19.5" customHeight="1">
      <c r="A30" s="13"/>
      <c r="B30" s="14"/>
      <c r="C30" s="1" t="s">
        <v>157</v>
      </c>
      <c r="D30" s="1" t="s">
        <v>158</v>
      </c>
      <c r="E30" s="2" t="s">
        <v>156</v>
      </c>
      <c r="F30" s="2">
        <v>82.34</v>
      </c>
      <c r="G30" s="2">
        <f t="shared" si="1"/>
        <v>74.92</v>
      </c>
      <c r="H30" s="4"/>
    </row>
    <row r="31" spans="1:8" ht="19.5" customHeight="1">
      <c r="A31" s="13"/>
      <c r="B31" s="14" t="s">
        <v>287</v>
      </c>
      <c r="C31" s="1" t="s">
        <v>240</v>
      </c>
      <c r="D31" s="1" t="s">
        <v>241</v>
      </c>
      <c r="E31" s="2" t="s">
        <v>239</v>
      </c>
      <c r="F31" s="2">
        <v>84</v>
      </c>
      <c r="G31" s="2">
        <f t="shared" si="1"/>
        <v>73.75</v>
      </c>
      <c r="H31" s="4"/>
    </row>
    <row r="32" spans="1:8" ht="19.5" customHeight="1">
      <c r="A32" s="13"/>
      <c r="B32" s="14"/>
      <c r="C32" s="1" t="s">
        <v>183</v>
      </c>
      <c r="D32" s="1" t="s">
        <v>184</v>
      </c>
      <c r="E32" s="2" t="s">
        <v>180</v>
      </c>
      <c r="F32" s="2">
        <v>78.66</v>
      </c>
      <c r="G32" s="2">
        <f t="shared" si="1"/>
        <v>72.58</v>
      </c>
      <c r="H32" s="4"/>
    </row>
    <row r="33" spans="1:8" ht="19.5" customHeight="1">
      <c r="A33" s="13"/>
      <c r="B33" s="14" t="s">
        <v>288</v>
      </c>
      <c r="C33" s="1" t="s">
        <v>115</v>
      </c>
      <c r="D33" s="1" t="s">
        <v>116</v>
      </c>
      <c r="E33" s="2" t="s">
        <v>114</v>
      </c>
      <c r="F33" s="2">
        <v>90</v>
      </c>
      <c r="G33" s="2">
        <f t="shared" si="1"/>
        <v>79.8</v>
      </c>
      <c r="H33" s="4"/>
    </row>
    <row r="34" spans="1:8" ht="19.5" customHeight="1">
      <c r="A34" s="13"/>
      <c r="B34" s="14"/>
      <c r="C34" s="1" t="s">
        <v>139</v>
      </c>
      <c r="D34" s="1" t="s">
        <v>140</v>
      </c>
      <c r="E34" s="2" t="s">
        <v>141</v>
      </c>
      <c r="F34" s="2">
        <v>74.01</v>
      </c>
      <c r="G34" s="2">
        <f t="shared" si="1"/>
        <v>71.20500000000001</v>
      </c>
      <c r="H34" s="4"/>
    </row>
    <row r="35" spans="1:8" ht="19.5" customHeight="1">
      <c r="A35" s="13"/>
      <c r="B35" s="14" t="s">
        <v>289</v>
      </c>
      <c r="C35" s="1" t="s">
        <v>170</v>
      </c>
      <c r="D35" s="1" t="s">
        <v>171</v>
      </c>
      <c r="E35" s="2" t="s">
        <v>169</v>
      </c>
      <c r="F35" s="2">
        <v>82.32</v>
      </c>
      <c r="G35" s="2">
        <f t="shared" si="1"/>
        <v>74.75999999999999</v>
      </c>
      <c r="H35" s="4"/>
    </row>
    <row r="36" spans="1:8" ht="19.5" customHeight="1">
      <c r="A36" s="13"/>
      <c r="B36" s="14"/>
      <c r="C36" s="1" t="s">
        <v>33</v>
      </c>
      <c r="D36" s="1" t="s">
        <v>34</v>
      </c>
      <c r="E36" s="2" t="s">
        <v>32</v>
      </c>
      <c r="F36" s="2">
        <v>75</v>
      </c>
      <c r="G36" s="2">
        <f t="shared" si="1"/>
        <v>74.65</v>
      </c>
      <c r="H36" s="4"/>
    </row>
    <row r="37" spans="1:8" ht="19.5" customHeight="1">
      <c r="A37" s="13" t="s">
        <v>326</v>
      </c>
      <c r="B37" s="11" t="s">
        <v>290</v>
      </c>
      <c r="C37" s="1" t="s">
        <v>148</v>
      </c>
      <c r="D37" s="1" t="s">
        <v>149</v>
      </c>
      <c r="E37" s="2" t="s">
        <v>150</v>
      </c>
      <c r="F37" s="2">
        <v>84.67</v>
      </c>
      <c r="G37" s="2">
        <f t="shared" si="1"/>
        <v>76.235</v>
      </c>
      <c r="H37" s="4"/>
    </row>
    <row r="38" spans="1:8" ht="19.5" customHeight="1">
      <c r="A38" s="13"/>
      <c r="B38" s="14" t="s">
        <v>291</v>
      </c>
      <c r="C38" s="1" t="s">
        <v>181</v>
      </c>
      <c r="D38" s="1" t="s">
        <v>182</v>
      </c>
      <c r="E38" s="2" t="s">
        <v>180</v>
      </c>
      <c r="F38" s="2">
        <v>86.32</v>
      </c>
      <c r="G38" s="2">
        <f t="shared" si="1"/>
        <v>76.41</v>
      </c>
      <c r="H38" s="4"/>
    </row>
    <row r="39" spans="1:8" ht="19.5" customHeight="1">
      <c r="A39" s="13"/>
      <c r="B39" s="14"/>
      <c r="C39" s="1" t="s">
        <v>224</v>
      </c>
      <c r="D39" s="1" t="s">
        <v>225</v>
      </c>
      <c r="E39" s="2" t="s">
        <v>221</v>
      </c>
      <c r="F39" s="2">
        <v>76.34</v>
      </c>
      <c r="G39" s="2">
        <f t="shared" si="1"/>
        <v>70.37</v>
      </c>
      <c r="H39" s="4"/>
    </row>
    <row r="40" spans="1:8" ht="19.5" customHeight="1">
      <c r="A40" s="13"/>
      <c r="B40" s="14" t="s">
        <v>292</v>
      </c>
      <c r="C40" s="1" t="s">
        <v>24</v>
      </c>
      <c r="D40" s="1" t="s">
        <v>25</v>
      </c>
      <c r="E40" s="2" t="s">
        <v>26</v>
      </c>
      <c r="F40" s="2">
        <v>82.99</v>
      </c>
      <c r="G40" s="2">
        <f t="shared" si="1"/>
        <v>79.445</v>
      </c>
      <c r="H40" s="4"/>
    </row>
    <row r="41" spans="1:8" ht="19.5" customHeight="1">
      <c r="A41" s="13"/>
      <c r="B41" s="14"/>
      <c r="C41" s="1" t="s">
        <v>67</v>
      </c>
      <c r="D41" s="1" t="s">
        <v>68</v>
      </c>
      <c r="E41" s="2" t="s">
        <v>69</v>
      </c>
      <c r="F41" s="2">
        <v>77.34</v>
      </c>
      <c r="G41" s="2">
        <f t="shared" si="1"/>
        <v>74.72</v>
      </c>
      <c r="H41" s="4"/>
    </row>
    <row r="42" spans="1:8" ht="19.5" customHeight="1">
      <c r="A42" s="13"/>
      <c r="B42" s="14"/>
      <c r="C42" s="1" t="s">
        <v>18</v>
      </c>
      <c r="D42" s="1" t="s">
        <v>19</v>
      </c>
      <c r="E42" s="2" t="s">
        <v>20</v>
      </c>
      <c r="F42" s="2">
        <v>62.34</v>
      </c>
      <c r="G42" s="2">
        <f t="shared" si="1"/>
        <v>69.92</v>
      </c>
      <c r="H42" s="4"/>
    </row>
    <row r="43" spans="1:8" ht="19.5" customHeight="1">
      <c r="A43" s="13"/>
      <c r="B43" s="14"/>
      <c r="C43" s="1" t="s">
        <v>58</v>
      </c>
      <c r="D43" s="1" t="s">
        <v>59</v>
      </c>
      <c r="E43" s="2" t="s">
        <v>60</v>
      </c>
      <c r="F43" s="2">
        <v>64</v>
      </c>
      <c r="G43" s="2">
        <f t="shared" si="1"/>
        <v>68.3</v>
      </c>
      <c r="H43" s="4"/>
    </row>
    <row r="44" spans="1:8" ht="19.5" customHeight="1">
      <c r="A44" s="13"/>
      <c r="B44" s="14"/>
      <c r="C44" s="1" t="s">
        <v>73</v>
      </c>
      <c r="D44" s="1" t="s">
        <v>74</v>
      </c>
      <c r="E44" s="2" t="s">
        <v>75</v>
      </c>
      <c r="F44" s="2">
        <v>64</v>
      </c>
      <c r="G44" s="2">
        <f t="shared" si="1"/>
        <v>67.95</v>
      </c>
      <c r="H44" s="4"/>
    </row>
    <row r="45" spans="1:8" ht="19.5" customHeight="1">
      <c r="A45" s="13"/>
      <c r="B45" s="14"/>
      <c r="C45" s="1" t="s">
        <v>55</v>
      </c>
      <c r="D45" s="1" t="s">
        <v>56</v>
      </c>
      <c r="E45" s="2" t="s">
        <v>57</v>
      </c>
      <c r="F45" s="2">
        <v>61.66</v>
      </c>
      <c r="G45" s="2">
        <f t="shared" si="1"/>
        <v>67.18</v>
      </c>
      <c r="H45" s="4"/>
    </row>
    <row r="46" spans="1:8" ht="19.5" customHeight="1">
      <c r="A46" s="13"/>
      <c r="B46" s="14"/>
      <c r="C46" s="1" t="s">
        <v>61</v>
      </c>
      <c r="D46" s="1" t="s">
        <v>62</v>
      </c>
      <c r="E46" s="2" t="s">
        <v>63</v>
      </c>
      <c r="F46" s="2">
        <v>59.67</v>
      </c>
      <c r="G46" s="2">
        <f t="shared" si="1"/>
        <v>66.08500000000001</v>
      </c>
      <c r="H46" s="4"/>
    </row>
    <row r="47" spans="1:8" ht="19.5" customHeight="1">
      <c r="A47" s="13"/>
      <c r="B47" s="14"/>
      <c r="C47" s="1" t="s">
        <v>49</v>
      </c>
      <c r="D47" s="1" t="s">
        <v>50</v>
      </c>
      <c r="E47" s="2" t="s">
        <v>51</v>
      </c>
      <c r="F47" s="2">
        <v>59</v>
      </c>
      <c r="G47" s="2">
        <f t="shared" si="1"/>
        <v>66.05</v>
      </c>
      <c r="H47" s="4"/>
    </row>
    <row r="48" spans="1:8" ht="19.5" customHeight="1">
      <c r="A48" s="13"/>
      <c r="B48" s="14"/>
      <c r="C48" s="1" t="s">
        <v>35</v>
      </c>
      <c r="D48" s="1" t="s">
        <v>36</v>
      </c>
      <c r="E48" s="2" t="s">
        <v>37</v>
      </c>
      <c r="F48" s="5" t="s">
        <v>322</v>
      </c>
      <c r="G48" s="5" t="s">
        <v>322</v>
      </c>
      <c r="H48" s="4" t="s">
        <v>323</v>
      </c>
    </row>
    <row r="49" spans="1:8" ht="19.5" customHeight="1">
      <c r="A49" s="13"/>
      <c r="B49" s="14"/>
      <c r="C49" s="1" t="s">
        <v>38</v>
      </c>
      <c r="D49" s="1" t="s">
        <v>39</v>
      </c>
      <c r="E49" s="2" t="s">
        <v>37</v>
      </c>
      <c r="F49" s="5" t="s">
        <v>322</v>
      </c>
      <c r="G49" s="5" t="s">
        <v>322</v>
      </c>
      <c r="H49" s="4" t="s">
        <v>323</v>
      </c>
    </row>
    <row r="50" spans="1:8" ht="19.5" customHeight="1">
      <c r="A50" s="13"/>
      <c r="B50" s="20" t="s">
        <v>293</v>
      </c>
      <c r="C50" s="1" t="s">
        <v>0</v>
      </c>
      <c r="D50" s="1" t="s">
        <v>1</v>
      </c>
      <c r="E50" s="2" t="s">
        <v>2</v>
      </c>
      <c r="F50" s="2">
        <v>86.66</v>
      </c>
      <c r="G50" s="2">
        <f>F50*0.5+E50*0.5</f>
        <v>83.97999999999999</v>
      </c>
      <c r="H50" s="4"/>
    </row>
    <row r="51" spans="1:8" ht="19.5" customHeight="1">
      <c r="A51" s="13"/>
      <c r="B51" s="20"/>
      <c r="C51" s="1" t="s">
        <v>40</v>
      </c>
      <c r="D51" s="1" t="s">
        <v>41</v>
      </c>
      <c r="E51" s="2" t="s">
        <v>42</v>
      </c>
      <c r="F51" s="2">
        <v>67</v>
      </c>
      <c r="G51" s="2">
        <f>F51*0.5+E51*0.5</f>
        <v>70.35</v>
      </c>
      <c r="H51" s="4"/>
    </row>
    <row r="52" spans="1:8" ht="19.5" customHeight="1">
      <c r="A52" s="13"/>
      <c r="B52" s="20"/>
      <c r="C52" s="1" t="s">
        <v>84</v>
      </c>
      <c r="D52" s="1" t="s">
        <v>85</v>
      </c>
      <c r="E52" s="2" t="s">
        <v>86</v>
      </c>
      <c r="F52" s="2">
        <v>66.33</v>
      </c>
      <c r="G52" s="2">
        <f>F52*0.5+E52*0.5</f>
        <v>68.765</v>
      </c>
      <c r="H52" s="4"/>
    </row>
    <row r="53" spans="1:8" ht="19.5" customHeight="1">
      <c r="A53" s="13"/>
      <c r="B53" s="20"/>
      <c r="C53" s="1" t="s">
        <v>87</v>
      </c>
      <c r="D53" s="1" t="s">
        <v>88</v>
      </c>
      <c r="E53" s="2" t="s">
        <v>86</v>
      </c>
      <c r="F53" s="2">
        <v>63.67</v>
      </c>
      <c r="G53" s="2">
        <f>F53*0.5+E53*0.5</f>
        <v>67.435</v>
      </c>
      <c r="H53" s="4"/>
    </row>
    <row r="54" spans="1:8" ht="19.5" customHeight="1">
      <c r="A54" s="13"/>
      <c r="B54" s="20"/>
      <c r="C54" s="1" t="s">
        <v>21</v>
      </c>
      <c r="D54" s="1" t="s">
        <v>22</v>
      </c>
      <c r="E54" s="2" t="s">
        <v>23</v>
      </c>
      <c r="F54" s="5" t="s">
        <v>322</v>
      </c>
      <c r="G54" s="5" t="s">
        <v>322</v>
      </c>
      <c r="H54" s="4" t="s">
        <v>323</v>
      </c>
    </row>
    <row r="55" spans="1:8" ht="19.5" customHeight="1">
      <c r="A55" s="13"/>
      <c r="B55" s="20"/>
      <c r="C55" s="1" t="s">
        <v>30</v>
      </c>
      <c r="D55" s="1" t="s">
        <v>31</v>
      </c>
      <c r="E55" s="2" t="s">
        <v>32</v>
      </c>
      <c r="F55" s="5" t="s">
        <v>322</v>
      </c>
      <c r="G55" s="5" t="s">
        <v>322</v>
      </c>
      <c r="H55" s="4" t="s">
        <v>323</v>
      </c>
    </row>
    <row r="56" spans="1:8" ht="19.5" customHeight="1">
      <c r="A56" s="13"/>
      <c r="B56" s="14" t="s">
        <v>294</v>
      </c>
      <c r="C56" s="1" t="s">
        <v>211</v>
      </c>
      <c r="D56" s="1" t="s">
        <v>212</v>
      </c>
      <c r="E56" s="2" t="s">
        <v>210</v>
      </c>
      <c r="F56" s="2">
        <v>53.66</v>
      </c>
      <c r="G56" s="2">
        <f>F56*0.5+E56*0.5</f>
        <v>59.53</v>
      </c>
      <c r="H56" s="4"/>
    </row>
    <row r="57" spans="1:8" ht="19.5" customHeight="1">
      <c r="A57" s="13"/>
      <c r="B57" s="14"/>
      <c r="C57" s="1" t="s">
        <v>243</v>
      </c>
      <c r="D57" s="1" t="s">
        <v>244</v>
      </c>
      <c r="E57" s="2" t="s">
        <v>242</v>
      </c>
      <c r="F57" s="2">
        <v>55</v>
      </c>
      <c r="G57" s="2">
        <f>F57*0.5+E57*0.5</f>
        <v>59.15</v>
      </c>
      <c r="H57" s="4"/>
    </row>
    <row r="58" spans="1:8" ht="19.5" customHeight="1">
      <c r="A58" s="13"/>
      <c r="B58" s="14"/>
      <c r="C58" s="1" t="s">
        <v>64</v>
      </c>
      <c r="D58" s="1" t="s">
        <v>65</v>
      </c>
      <c r="E58" s="2" t="s">
        <v>66</v>
      </c>
      <c r="F58" s="5" t="s">
        <v>322</v>
      </c>
      <c r="G58" s="5" t="s">
        <v>322</v>
      </c>
      <c r="H58" s="4" t="s">
        <v>323</v>
      </c>
    </row>
    <row r="59" spans="1:8" ht="19.5" customHeight="1">
      <c r="A59" s="13"/>
      <c r="B59" s="14" t="s">
        <v>282</v>
      </c>
      <c r="C59" s="1" t="s">
        <v>265</v>
      </c>
      <c r="D59" s="1" t="s">
        <v>266</v>
      </c>
      <c r="E59" s="2" t="s">
        <v>264</v>
      </c>
      <c r="F59" s="2">
        <v>84.33</v>
      </c>
      <c r="G59" s="2">
        <f aca="true" t="shared" si="2" ref="G59:G65">F59*0.5+E59*0.5</f>
        <v>72.715</v>
      </c>
      <c r="H59" s="4"/>
    </row>
    <row r="60" spans="1:8" ht="19.5" customHeight="1">
      <c r="A60" s="13"/>
      <c r="B60" s="14"/>
      <c r="C60" s="1" t="s">
        <v>248</v>
      </c>
      <c r="D60" s="1" t="s">
        <v>249</v>
      </c>
      <c r="E60" s="2" t="s">
        <v>245</v>
      </c>
      <c r="F60" s="2">
        <v>66.33</v>
      </c>
      <c r="G60" s="2">
        <f t="shared" si="2"/>
        <v>64.465</v>
      </c>
      <c r="H60" s="4"/>
    </row>
    <row r="61" spans="1:8" ht="19.5" customHeight="1">
      <c r="A61" s="13"/>
      <c r="B61" s="14" t="s">
        <v>295</v>
      </c>
      <c r="C61" s="1" t="s">
        <v>172</v>
      </c>
      <c r="D61" s="1" t="s">
        <v>173</v>
      </c>
      <c r="E61" s="2" t="s">
        <v>174</v>
      </c>
      <c r="F61" s="2">
        <v>54</v>
      </c>
      <c r="G61" s="2">
        <f t="shared" si="2"/>
        <v>60.45</v>
      </c>
      <c r="H61" s="4"/>
    </row>
    <row r="62" spans="1:8" ht="19.5" customHeight="1">
      <c r="A62" s="13"/>
      <c r="B62" s="14"/>
      <c r="C62" s="1" t="s">
        <v>222</v>
      </c>
      <c r="D62" s="1" t="s">
        <v>223</v>
      </c>
      <c r="E62" s="2" t="s">
        <v>221</v>
      </c>
      <c r="F62" s="2">
        <v>53</v>
      </c>
      <c r="G62" s="2">
        <f t="shared" si="2"/>
        <v>58.7</v>
      </c>
      <c r="H62" s="4"/>
    </row>
    <row r="63" spans="1:8" ht="19.5" customHeight="1">
      <c r="A63" s="15" t="s">
        <v>327</v>
      </c>
      <c r="B63" s="11" t="s">
        <v>296</v>
      </c>
      <c r="C63" s="1" t="s">
        <v>229</v>
      </c>
      <c r="D63" s="1" t="s">
        <v>230</v>
      </c>
      <c r="E63" s="2" t="s">
        <v>228</v>
      </c>
      <c r="F63" s="10">
        <v>80.33</v>
      </c>
      <c r="G63" s="10">
        <f t="shared" si="2"/>
        <v>72.315</v>
      </c>
      <c r="H63" s="4"/>
    </row>
    <row r="64" spans="1:8" ht="19.5" customHeight="1">
      <c r="A64" s="16"/>
      <c r="B64" s="14" t="s">
        <v>297</v>
      </c>
      <c r="C64" s="1" t="s">
        <v>43</v>
      </c>
      <c r="D64" s="1" t="s">
        <v>44</v>
      </c>
      <c r="E64" s="2" t="s">
        <v>45</v>
      </c>
      <c r="F64" s="2">
        <v>75.34</v>
      </c>
      <c r="G64" s="2">
        <f t="shared" si="2"/>
        <v>74.42</v>
      </c>
      <c r="H64" s="4"/>
    </row>
    <row r="65" spans="1:8" ht="19.5" customHeight="1">
      <c r="A65" s="17"/>
      <c r="B65" s="14"/>
      <c r="C65" s="1" t="s">
        <v>258</v>
      </c>
      <c r="D65" s="1" t="s">
        <v>259</v>
      </c>
      <c r="E65" s="2" t="s">
        <v>260</v>
      </c>
      <c r="F65" s="2">
        <v>83.34</v>
      </c>
      <c r="G65" s="2">
        <f t="shared" si="2"/>
        <v>72.67</v>
      </c>
      <c r="H65" s="4"/>
    </row>
    <row r="66" spans="1:8" ht="19.5" customHeight="1">
      <c r="A66" s="13" t="s">
        <v>328</v>
      </c>
      <c r="B66" s="20" t="s">
        <v>298</v>
      </c>
      <c r="C66" s="1" t="s">
        <v>52</v>
      </c>
      <c r="D66" s="1" t="s">
        <v>53</v>
      </c>
      <c r="E66" s="2" t="s">
        <v>54</v>
      </c>
      <c r="F66" s="2">
        <v>88.67</v>
      </c>
      <c r="G66" s="2">
        <f aca="true" t="shared" si="3" ref="G66:G78">F66*0.5+E66*0.5</f>
        <v>80.785</v>
      </c>
      <c r="H66" s="4"/>
    </row>
    <row r="67" spans="1:8" ht="19.5" customHeight="1">
      <c r="A67" s="13"/>
      <c r="B67" s="20"/>
      <c r="C67" s="1" t="s">
        <v>237</v>
      </c>
      <c r="D67" s="1" t="s">
        <v>238</v>
      </c>
      <c r="E67" s="2" t="s">
        <v>239</v>
      </c>
      <c r="F67" s="2">
        <v>83</v>
      </c>
      <c r="G67" s="2">
        <f t="shared" si="3"/>
        <v>73.25</v>
      </c>
      <c r="H67" s="4"/>
    </row>
    <row r="68" spans="1:8" ht="19.5" customHeight="1">
      <c r="A68" s="13"/>
      <c r="B68" s="20"/>
      <c r="C68" s="1" t="s">
        <v>253</v>
      </c>
      <c r="D68" s="1" t="s">
        <v>254</v>
      </c>
      <c r="E68" s="2" t="s">
        <v>252</v>
      </c>
      <c r="F68" s="2">
        <v>73.34</v>
      </c>
      <c r="G68" s="2">
        <f t="shared" si="3"/>
        <v>67.92</v>
      </c>
      <c r="H68" s="4"/>
    </row>
    <row r="69" spans="1:8" ht="19.5" customHeight="1">
      <c r="A69" s="13"/>
      <c r="B69" s="20" t="s">
        <v>299</v>
      </c>
      <c r="C69" s="1" t="s">
        <v>250</v>
      </c>
      <c r="D69" s="1" t="s">
        <v>251</v>
      </c>
      <c r="E69" s="2" t="s">
        <v>252</v>
      </c>
      <c r="F69" s="2">
        <v>88.33</v>
      </c>
      <c r="G69" s="2">
        <f>F69*0.5+E69*0.5</f>
        <v>75.41499999999999</v>
      </c>
      <c r="H69" s="4"/>
    </row>
    <row r="70" spans="1:8" ht="19.5" customHeight="1">
      <c r="A70" s="13"/>
      <c r="B70" s="20"/>
      <c r="C70" s="1" t="s">
        <v>200</v>
      </c>
      <c r="D70" s="1" t="s">
        <v>201</v>
      </c>
      <c r="E70" s="2" t="s">
        <v>197</v>
      </c>
      <c r="F70" s="2">
        <v>71</v>
      </c>
      <c r="G70" s="2">
        <f>F70*0.5+E70*0.5</f>
        <v>68.55</v>
      </c>
      <c r="H70" s="4"/>
    </row>
    <row r="71" spans="1:8" ht="19.5" customHeight="1">
      <c r="A71" s="13"/>
      <c r="B71" s="14" t="s">
        <v>300</v>
      </c>
      <c r="C71" s="1" t="s">
        <v>112</v>
      </c>
      <c r="D71" s="1" t="s">
        <v>113</v>
      </c>
      <c r="E71" s="2" t="s">
        <v>111</v>
      </c>
      <c r="F71" s="2">
        <v>86.33</v>
      </c>
      <c r="G71" s="2">
        <f>F71*0.5+E71*0.5</f>
        <v>78.16499999999999</v>
      </c>
      <c r="H71" s="1"/>
    </row>
    <row r="72" spans="1:8" ht="19.5" customHeight="1">
      <c r="A72" s="13"/>
      <c r="B72" s="14"/>
      <c r="C72" s="1" t="s">
        <v>101</v>
      </c>
      <c r="D72" s="1" t="s">
        <v>102</v>
      </c>
      <c r="E72" s="2" t="s">
        <v>103</v>
      </c>
      <c r="F72" s="2">
        <v>75.67</v>
      </c>
      <c r="G72" s="2">
        <f t="shared" si="3"/>
        <v>73.285</v>
      </c>
      <c r="H72" s="4"/>
    </row>
    <row r="73" spans="1:8" ht="19.5" customHeight="1">
      <c r="A73" s="13"/>
      <c r="B73" s="14"/>
      <c r="C73" s="1" t="s">
        <v>104</v>
      </c>
      <c r="D73" s="1" t="s">
        <v>105</v>
      </c>
      <c r="E73" s="2" t="s">
        <v>103</v>
      </c>
      <c r="F73" s="2">
        <v>75</v>
      </c>
      <c r="G73" s="2">
        <f t="shared" si="3"/>
        <v>72.95</v>
      </c>
      <c r="H73" s="4"/>
    </row>
    <row r="74" spans="1:8" ht="19.5" customHeight="1">
      <c r="A74" s="13"/>
      <c r="B74" s="14"/>
      <c r="C74" s="1" t="s">
        <v>109</v>
      </c>
      <c r="D74" s="1" t="s">
        <v>110</v>
      </c>
      <c r="E74" s="2" t="s">
        <v>111</v>
      </c>
      <c r="F74" s="2">
        <v>73.34</v>
      </c>
      <c r="G74" s="2">
        <f t="shared" si="3"/>
        <v>71.67</v>
      </c>
      <c r="H74" s="4"/>
    </row>
    <row r="75" spans="1:8" ht="19.5" customHeight="1">
      <c r="A75" s="13"/>
      <c r="B75" s="14"/>
      <c r="C75" s="1" t="s">
        <v>151</v>
      </c>
      <c r="D75" s="1" t="s">
        <v>152</v>
      </c>
      <c r="E75" s="2" t="s">
        <v>153</v>
      </c>
      <c r="F75" s="2">
        <v>67.33</v>
      </c>
      <c r="G75" s="2">
        <f>F75*0.5+E75*0.5</f>
        <v>67.465</v>
      </c>
      <c r="H75" s="4"/>
    </row>
    <row r="76" spans="1:8" ht="19.5" customHeight="1">
      <c r="A76" s="14" t="s">
        <v>334</v>
      </c>
      <c r="B76" s="14" t="s">
        <v>301</v>
      </c>
      <c r="C76" s="1" t="s">
        <v>261</v>
      </c>
      <c r="D76" s="1" t="s">
        <v>262</v>
      </c>
      <c r="E76" s="2" t="s">
        <v>263</v>
      </c>
      <c r="F76" s="10">
        <v>91.34</v>
      </c>
      <c r="G76" s="10">
        <f>F76*0.5+E76*0.5</f>
        <v>76.27000000000001</v>
      </c>
      <c r="H76" s="4"/>
    </row>
    <row r="77" spans="1:8" ht="19.5" customHeight="1">
      <c r="A77" s="14"/>
      <c r="B77" s="14"/>
      <c r="C77" s="1" t="s">
        <v>27</v>
      </c>
      <c r="D77" s="1" t="s">
        <v>28</v>
      </c>
      <c r="E77" s="2" t="s">
        <v>29</v>
      </c>
      <c r="F77" s="10">
        <v>76</v>
      </c>
      <c r="G77" s="10">
        <f>F77*0.5+E77*0.5</f>
        <v>75.25</v>
      </c>
      <c r="H77" s="4"/>
    </row>
    <row r="78" spans="1:8" ht="19.5" customHeight="1">
      <c r="A78" s="14"/>
      <c r="B78" s="14"/>
      <c r="C78" s="1" t="s">
        <v>82</v>
      </c>
      <c r="D78" s="1" t="s">
        <v>83</v>
      </c>
      <c r="E78" s="2" t="s">
        <v>81</v>
      </c>
      <c r="F78" s="2">
        <v>73</v>
      </c>
      <c r="G78" s="2">
        <f t="shared" si="3"/>
        <v>72.25</v>
      </c>
      <c r="H78" s="4"/>
    </row>
    <row r="79" spans="1:8" ht="19.5" customHeight="1">
      <c r="A79" s="14"/>
      <c r="B79" s="14" t="s">
        <v>302</v>
      </c>
      <c r="C79" s="1" t="s">
        <v>12</v>
      </c>
      <c r="D79" s="1" t="s">
        <v>13</v>
      </c>
      <c r="E79" s="2" t="s">
        <v>14</v>
      </c>
      <c r="F79" s="2">
        <v>81.67</v>
      </c>
      <c r="G79" s="2">
        <f>F79*0.5+E79*0.5</f>
        <v>79.83500000000001</v>
      </c>
      <c r="H79" s="4"/>
    </row>
    <row r="80" spans="1:8" ht="19.5" customHeight="1">
      <c r="A80" s="14"/>
      <c r="B80" s="14"/>
      <c r="C80" s="1" t="s">
        <v>276</v>
      </c>
      <c r="D80" s="1" t="s">
        <v>277</v>
      </c>
      <c r="E80" s="2" t="s">
        <v>275</v>
      </c>
      <c r="F80" s="2">
        <v>75.34</v>
      </c>
      <c r="G80" s="2">
        <f>F80*0.5+E80*0.5</f>
        <v>67.72</v>
      </c>
      <c r="H80" s="4"/>
    </row>
    <row r="81" spans="1:8" ht="19.5" customHeight="1">
      <c r="A81" s="14"/>
      <c r="B81" s="14"/>
      <c r="C81" s="1" t="s">
        <v>226</v>
      </c>
      <c r="D81" s="1" t="s">
        <v>227</v>
      </c>
      <c r="E81" s="2" t="s">
        <v>228</v>
      </c>
      <c r="F81" s="2">
        <v>69.67</v>
      </c>
      <c r="G81" s="2">
        <f>F81*0.5+E81*0.5</f>
        <v>66.985</v>
      </c>
      <c r="H81" s="4"/>
    </row>
    <row r="82" spans="1:8" ht="19.5" customHeight="1">
      <c r="A82" s="14"/>
      <c r="B82" s="14"/>
      <c r="C82" s="1" t="s">
        <v>273</v>
      </c>
      <c r="D82" s="1" t="s">
        <v>274</v>
      </c>
      <c r="E82" s="2" t="s">
        <v>272</v>
      </c>
      <c r="F82" s="2">
        <v>65.34</v>
      </c>
      <c r="G82" s="2">
        <f>F82*0.5+E82*0.5</f>
        <v>63.02</v>
      </c>
      <c r="H82" s="4"/>
    </row>
    <row r="83" spans="1:8" ht="19.5" customHeight="1">
      <c r="A83" s="15" t="s">
        <v>329</v>
      </c>
      <c r="B83" s="14" t="s">
        <v>303</v>
      </c>
      <c r="C83" s="1" t="s">
        <v>6</v>
      </c>
      <c r="D83" s="1" t="s">
        <v>7</v>
      </c>
      <c r="E83" s="2" t="s">
        <v>8</v>
      </c>
      <c r="F83" s="2">
        <v>84.67</v>
      </c>
      <c r="G83" s="2">
        <f aca="true" t="shared" si="4" ref="G83:G92">F83*0.5+E83*0.5</f>
        <v>82.33500000000001</v>
      </c>
      <c r="H83" s="4"/>
    </row>
    <row r="84" spans="1:8" ht="19.5" customHeight="1">
      <c r="A84" s="16"/>
      <c r="B84" s="14"/>
      <c r="C84" s="1" t="s">
        <v>106</v>
      </c>
      <c r="D84" s="1" t="s">
        <v>107</v>
      </c>
      <c r="E84" s="2" t="s">
        <v>108</v>
      </c>
      <c r="F84" s="10">
        <v>86.34</v>
      </c>
      <c r="G84" s="10">
        <f t="shared" si="4"/>
        <v>78.42</v>
      </c>
      <c r="H84" s="4"/>
    </row>
    <row r="85" spans="1:8" ht="19.5" customHeight="1">
      <c r="A85" s="16"/>
      <c r="B85" s="14"/>
      <c r="C85" s="1" t="s">
        <v>91</v>
      </c>
      <c r="D85" s="1" t="s">
        <v>92</v>
      </c>
      <c r="E85" s="2" t="s">
        <v>93</v>
      </c>
      <c r="F85" s="2">
        <v>71.67</v>
      </c>
      <c r="G85" s="2">
        <f t="shared" si="4"/>
        <v>71.38499999999999</v>
      </c>
      <c r="H85" s="4"/>
    </row>
    <row r="86" spans="1:8" ht="19.5" customHeight="1">
      <c r="A86" s="16"/>
      <c r="B86" s="14"/>
      <c r="C86" s="1" t="s">
        <v>134</v>
      </c>
      <c r="D86" s="1" t="s">
        <v>135</v>
      </c>
      <c r="E86" s="2" t="s">
        <v>133</v>
      </c>
      <c r="F86" s="2">
        <v>69.33</v>
      </c>
      <c r="G86" s="2">
        <f t="shared" si="4"/>
        <v>69.065</v>
      </c>
      <c r="H86" s="4"/>
    </row>
    <row r="87" spans="1:8" ht="19.5" customHeight="1">
      <c r="A87" s="16"/>
      <c r="B87" s="14"/>
      <c r="C87" s="1" t="s">
        <v>79</v>
      </c>
      <c r="D87" s="1" t="s">
        <v>80</v>
      </c>
      <c r="E87" s="2" t="s">
        <v>81</v>
      </c>
      <c r="F87" s="2">
        <v>65.67</v>
      </c>
      <c r="G87" s="2">
        <f t="shared" si="4"/>
        <v>68.58500000000001</v>
      </c>
      <c r="H87" s="4"/>
    </row>
    <row r="88" spans="1:8" ht="19.5" customHeight="1">
      <c r="A88" s="16"/>
      <c r="B88" s="14" t="s">
        <v>304</v>
      </c>
      <c r="C88" s="1" t="s">
        <v>96</v>
      </c>
      <c r="D88" s="1" t="s">
        <v>97</v>
      </c>
      <c r="E88" s="2" t="s">
        <v>98</v>
      </c>
      <c r="F88" s="2">
        <v>92</v>
      </c>
      <c r="G88" s="2">
        <f t="shared" si="4"/>
        <v>81.5</v>
      </c>
      <c r="H88" s="4"/>
    </row>
    <row r="89" spans="1:8" ht="19.5" customHeight="1">
      <c r="A89" s="16"/>
      <c r="B89" s="14"/>
      <c r="C89" s="1" t="s">
        <v>246</v>
      </c>
      <c r="D89" s="1" t="s">
        <v>247</v>
      </c>
      <c r="E89" s="2" t="s">
        <v>245</v>
      </c>
      <c r="F89" s="2">
        <v>77.67</v>
      </c>
      <c r="G89" s="2">
        <f t="shared" si="4"/>
        <v>70.135</v>
      </c>
      <c r="H89" s="4"/>
    </row>
    <row r="90" spans="1:8" ht="19.5" customHeight="1">
      <c r="A90" s="16"/>
      <c r="B90" s="14"/>
      <c r="C90" s="1" t="s">
        <v>142</v>
      </c>
      <c r="D90" s="1" t="s">
        <v>143</v>
      </c>
      <c r="E90" s="2" t="s">
        <v>144</v>
      </c>
      <c r="F90" s="2">
        <v>71.33</v>
      </c>
      <c r="G90" s="2">
        <f t="shared" si="4"/>
        <v>69.815</v>
      </c>
      <c r="H90" s="4"/>
    </row>
    <row r="91" spans="1:8" ht="19.5" customHeight="1">
      <c r="A91" s="16"/>
      <c r="B91" s="14" t="s">
        <v>305</v>
      </c>
      <c r="C91" s="1" t="s">
        <v>164</v>
      </c>
      <c r="D91" s="1" t="s">
        <v>165</v>
      </c>
      <c r="E91" s="2" t="s">
        <v>161</v>
      </c>
      <c r="F91" s="2">
        <v>89.34</v>
      </c>
      <c r="G91" s="2">
        <f t="shared" si="4"/>
        <v>78.37</v>
      </c>
      <c r="H91" s="4"/>
    </row>
    <row r="92" spans="1:8" ht="19.5" customHeight="1">
      <c r="A92" s="16"/>
      <c r="B92" s="14"/>
      <c r="C92" s="1" t="s">
        <v>219</v>
      </c>
      <c r="D92" s="1" t="s">
        <v>220</v>
      </c>
      <c r="E92" s="2" t="s">
        <v>221</v>
      </c>
      <c r="F92" s="10">
        <v>74.67</v>
      </c>
      <c r="G92" s="10">
        <f t="shared" si="4"/>
        <v>69.535</v>
      </c>
      <c r="H92" s="4"/>
    </row>
    <row r="93" spans="1:8" ht="19.5" customHeight="1">
      <c r="A93" s="17"/>
      <c r="B93" s="14"/>
      <c r="C93" s="1" t="s">
        <v>191</v>
      </c>
      <c r="D93" s="1" t="s">
        <v>192</v>
      </c>
      <c r="E93" s="2" t="s">
        <v>190</v>
      </c>
      <c r="F93" s="2">
        <v>69.99</v>
      </c>
      <c r="G93" s="2">
        <f aca="true" t="shared" si="5" ref="G93:G101">F93*0.5+E93*0.5</f>
        <v>68.145</v>
      </c>
      <c r="H93" s="4"/>
    </row>
    <row r="94" spans="1:8" ht="19.5" customHeight="1">
      <c r="A94" s="13" t="s">
        <v>330</v>
      </c>
      <c r="B94" s="4" t="s">
        <v>306</v>
      </c>
      <c r="C94" s="1" t="s">
        <v>213</v>
      </c>
      <c r="D94" s="1" t="s">
        <v>214</v>
      </c>
      <c r="E94" s="2" t="s">
        <v>215</v>
      </c>
      <c r="F94" s="2">
        <v>76.34</v>
      </c>
      <c r="G94" s="2">
        <f t="shared" si="5"/>
        <v>70.57</v>
      </c>
      <c r="H94" s="4"/>
    </row>
    <row r="95" spans="1:8" ht="19.5" customHeight="1">
      <c r="A95" s="13"/>
      <c r="B95" s="11" t="s">
        <v>307</v>
      </c>
      <c r="C95" s="1" t="s">
        <v>255</v>
      </c>
      <c r="D95" s="1" t="s">
        <v>256</v>
      </c>
      <c r="E95" s="2" t="s">
        <v>257</v>
      </c>
      <c r="F95" s="2">
        <v>70.66</v>
      </c>
      <c r="G95" s="2">
        <f t="shared" si="5"/>
        <v>66.43</v>
      </c>
      <c r="H95" s="4"/>
    </row>
    <row r="96" spans="1:8" ht="42" customHeight="1">
      <c r="A96" s="13"/>
      <c r="B96" s="11" t="s">
        <v>308</v>
      </c>
      <c r="C96" s="1" t="s">
        <v>270</v>
      </c>
      <c r="D96" s="1" t="s">
        <v>271</v>
      </c>
      <c r="E96" s="1" t="s">
        <v>272</v>
      </c>
      <c r="F96" s="1">
        <v>93.33</v>
      </c>
      <c r="G96" s="2">
        <f t="shared" si="5"/>
        <v>77.015</v>
      </c>
      <c r="H96" s="4"/>
    </row>
    <row r="97" spans="1:8" ht="25.5" customHeight="1">
      <c r="A97" s="15" t="s">
        <v>331</v>
      </c>
      <c r="B97" s="14" t="s">
        <v>309</v>
      </c>
      <c r="C97" s="1" t="s">
        <v>46</v>
      </c>
      <c r="D97" s="1" t="s">
        <v>47</v>
      </c>
      <c r="E97" s="1" t="s">
        <v>48</v>
      </c>
      <c r="F97" s="1">
        <v>86</v>
      </c>
      <c r="G97" s="2">
        <f t="shared" si="5"/>
        <v>79.6</v>
      </c>
      <c r="H97" s="1"/>
    </row>
    <row r="98" spans="1:8" ht="25.5" customHeight="1">
      <c r="A98" s="17"/>
      <c r="B98" s="14"/>
      <c r="C98" s="1" t="s">
        <v>136</v>
      </c>
      <c r="D98" s="1" t="s">
        <v>137</v>
      </c>
      <c r="E98" s="1" t="s">
        <v>138</v>
      </c>
      <c r="F98" s="1">
        <v>83.66</v>
      </c>
      <c r="G98" s="2">
        <f t="shared" si="5"/>
        <v>76.08</v>
      </c>
      <c r="H98" s="1"/>
    </row>
    <row r="99" spans="1:8" ht="19.5" customHeight="1">
      <c r="A99" s="13" t="s">
        <v>333</v>
      </c>
      <c r="B99" s="20" t="s">
        <v>310</v>
      </c>
      <c r="C99" s="1" t="s">
        <v>216</v>
      </c>
      <c r="D99" s="1" t="s">
        <v>217</v>
      </c>
      <c r="E99" s="2" t="s">
        <v>218</v>
      </c>
      <c r="F99" s="2">
        <v>89.33</v>
      </c>
      <c r="G99" s="2">
        <f t="shared" si="5"/>
        <v>76.91499999999999</v>
      </c>
      <c r="H99" s="1"/>
    </row>
    <row r="100" spans="1:8" ht="19.5" customHeight="1">
      <c r="A100" s="13"/>
      <c r="B100" s="20"/>
      <c r="C100" s="1" t="s">
        <v>162</v>
      </c>
      <c r="D100" s="1" t="s">
        <v>163</v>
      </c>
      <c r="E100" s="2" t="s">
        <v>161</v>
      </c>
      <c r="F100" s="2">
        <v>82.33</v>
      </c>
      <c r="G100" s="2">
        <f t="shared" si="5"/>
        <v>74.86500000000001</v>
      </c>
      <c r="H100" s="4"/>
    </row>
    <row r="101" spans="1:8" ht="19.5" customHeight="1">
      <c r="A101" s="13"/>
      <c r="B101" s="20"/>
      <c r="C101" s="1" t="s">
        <v>198</v>
      </c>
      <c r="D101" s="1" t="s">
        <v>199</v>
      </c>
      <c r="E101" s="2" t="s">
        <v>197</v>
      </c>
      <c r="F101" s="2">
        <v>77.66</v>
      </c>
      <c r="G101" s="2">
        <f t="shared" si="5"/>
        <v>71.88</v>
      </c>
      <c r="H101" s="4"/>
    </row>
    <row r="102" spans="1:8" ht="19.5" customHeight="1">
      <c r="A102" s="13"/>
      <c r="B102" s="20"/>
      <c r="C102" s="1" t="s">
        <v>187</v>
      </c>
      <c r="D102" s="1" t="s">
        <v>188</v>
      </c>
      <c r="E102" s="2" t="s">
        <v>189</v>
      </c>
      <c r="F102" s="5" t="s">
        <v>322</v>
      </c>
      <c r="G102" s="5" t="s">
        <v>322</v>
      </c>
      <c r="H102" s="4" t="s">
        <v>323</v>
      </c>
    </row>
    <row r="103" spans="1:8" ht="19.5" customHeight="1">
      <c r="A103" s="13"/>
      <c r="B103" s="20"/>
      <c r="C103" s="1" t="s">
        <v>207</v>
      </c>
      <c r="D103" s="1" t="s">
        <v>208</v>
      </c>
      <c r="E103" s="2" t="s">
        <v>209</v>
      </c>
      <c r="F103" s="5" t="s">
        <v>322</v>
      </c>
      <c r="G103" s="5" t="s">
        <v>322</v>
      </c>
      <c r="H103" s="4" t="s">
        <v>323</v>
      </c>
    </row>
    <row r="104" spans="1:8" ht="49.5" customHeight="1">
      <c r="A104" s="12" t="s">
        <v>332</v>
      </c>
      <c r="B104" s="4" t="s">
        <v>311</v>
      </c>
      <c r="C104" s="1" t="s">
        <v>195</v>
      </c>
      <c r="D104" s="1" t="s">
        <v>196</v>
      </c>
      <c r="E104" s="2" t="s">
        <v>197</v>
      </c>
      <c r="F104" s="2">
        <v>87</v>
      </c>
      <c r="G104" s="2">
        <f>F104*0.5+E104*0.5</f>
        <v>76.55</v>
      </c>
      <c r="H104" s="4"/>
    </row>
  </sheetData>
  <sheetProtection/>
  <mergeCells count="39">
    <mergeCell ref="B56:B58"/>
    <mergeCell ref="B59:B60"/>
    <mergeCell ref="B40:B49"/>
    <mergeCell ref="B50:B55"/>
    <mergeCell ref="B76:B78"/>
    <mergeCell ref="B97:B98"/>
    <mergeCell ref="A37:A62"/>
    <mergeCell ref="A63:A65"/>
    <mergeCell ref="A83:A93"/>
    <mergeCell ref="A94:A96"/>
    <mergeCell ref="A97:A98"/>
    <mergeCell ref="B71:B75"/>
    <mergeCell ref="B14:B16"/>
    <mergeCell ref="B17:B18"/>
    <mergeCell ref="B19:B23"/>
    <mergeCell ref="B26:B27"/>
    <mergeCell ref="B28:B30"/>
    <mergeCell ref="B69:B70"/>
    <mergeCell ref="B31:B32"/>
    <mergeCell ref="B61:B62"/>
    <mergeCell ref="B64:B65"/>
    <mergeCell ref="B66:B68"/>
    <mergeCell ref="A76:A82"/>
    <mergeCell ref="B99:B103"/>
    <mergeCell ref="A99:A103"/>
    <mergeCell ref="B79:B82"/>
    <mergeCell ref="B83:B87"/>
    <mergeCell ref="B88:B90"/>
    <mergeCell ref="B91:B93"/>
    <mergeCell ref="A1:H1"/>
    <mergeCell ref="A3:A7"/>
    <mergeCell ref="B3:B7"/>
    <mergeCell ref="B8:B10"/>
    <mergeCell ref="A8:A36"/>
    <mergeCell ref="A66:A75"/>
    <mergeCell ref="B11:B13"/>
    <mergeCell ref="B33:B34"/>
    <mergeCell ref="B35:B36"/>
    <mergeCell ref="B38:B3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2020-05-25T01:35:40Z</cp:lastPrinted>
  <dcterms:created xsi:type="dcterms:W3CDTF">2020-01-17T02:14:13Z</dcterms:created>
  <dcterms:modified xsi:type="dcterms:W3CDTF">2020-05-25T01:41:08Z</dcterms:modified>
  <cp:category/>
  <cp:version/>
  <cp:contentType/>
  <cp:contentStatus/>
</cp:coreProperties>
</file>